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AC85846C-2542-44D8-BCD2-283DE26878F7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-795" yWindow="390" windowWidth="17805" windowHeight="7620"/>
  </bookViews>
  <sheets>
    <sheet name="Yearly Manning" sheetId="19" r:id="rId1"/>
    <sheet name="FSR Requests" sheetId="29" r:id="rId2"/>
    <sheet name="Field Roster" sheetId="24" r:id="rId3"/>
    <sheet name="Manning Config" sheetId="31" state="hidden" r:id="rId4"/>
  </sheets>
  <functionGroups builtInGroupCount="17"/>
  <definedNames>
    <definedName name="_xlnm._FilterDatabase" localSheetId="1" hidden="1">'FSR Requests'!#REF!</definedName>
    <definedName name="_xlnm._FilterDatabase" localSheetId="0" hidden="1">'Yearly Manning'!$A$1:$A$130</definedName>
    <definedName name="ActionTaken" localSheetId="1">'FSR Requests'!#REF!</definedName>
    <definedName name="Completed" localSheetId="1">'FSR Requests'!#REF!</definedName>
    <definedName name="FilterRange" localSheetId="0">'Yearly Manning'!$A:$A</definedName>
    <definedName name="FirstName" localSheetId="1">'FSR Requests'!#REF!</definedName>
    <definedName name="FSRRequests" localSheetId="1">'FSR Requests'!#REF!</definedName>
    <definedName name="LastName" localSheetId="1">'FSR Requests'!#REF!</definedName>
    <definedName name="Month1" localSheetId="0">'Yearly Manning'!$B:$F</definedName>
    <definedName name="Month10" localSheetId="0">'Yearly Manning'!$AO:$AS</definedName>
    <definedName name="Month11" localSheetId="0">'Yearly Manning'!$AT:$AW</definedName>
    <definedName name="Month12" localSheetId="0">'Yearly Manning'!$AX:$BA</definedName>
    <definedName name="Month13" localSheetId="0">'Yearly Manning'!$BB:$BF</definedName>
    <definedName name="Month14" localSheetId="0">'Yearly Manning'!$BG:$BJ</definedName>
    <definedName name="Month15" localSheetId="0">'Yearly Manning'!$BK:$BN</definedName>
    <definedName name="Month16" localSheetId="0">'Yearly Manning'!$BO:$BR</definedName>
    <definedName name="Month17" localSheetId="0">'Yearly Manning'!$BS:$BS</definedName>
    <definedName name="Month18" localSheetId="0">'Yearly Manning'!#REF!</definedName>
    <definedName name="Month19" localSheetId="0">'Yearly Manning'!#REF!</definedName>
    <definedName name="Month2" localSheetId="0">'Yearly Manning'!$G:$J</definedName>
    <definedName name="Month20" localSheetId="0">'Yearly Manning'!#REF!</definedName>
    <definedName name="Month21" localSheetId="0">'Yearly Manning'!#REF!</definedName>
    <definedName name="Month3" localSheetId="0">'Yearly Manning'!$K:$N</definedName>
    <definedName name="Month4" localSheetId="0">'Yearly Manning'!$O:$R</definedName>
    <definedName name="Month5" localSheetId="0">'Yearly Manning'!$S:$W</definedName>
    <definedName name="Month6" localSheetId="0">'Yearly Manning'!$X:$AA</definedName>
    <definedName name="Month7" localSheetId="0">'Yearly Manning'!$AB:$AE</definedName>
    <definedName name="Month8" localSheetId="0">'Yearly Manning'!$AF:$AJ</definedName>
    <definedName name="Month9" localSheetId="0">'Yearly Manning'!$AK:$AN</definedName>
    <definedName name="_xlnm.Print_Area" localSheetId="0">'Yearly Manning'!$S$2:$AA$3</definedName>
    <definedName name="ViewHideMonthsRange">'Yearly Manning'!$B:$BS</definedName>
    <definedName name="WhenRequested" localSheetId="1">'FSR Requests'!#REF!</definedName>
    <definedName name="Z_0634023C_AA04_43DA_B15E_7D09D6166E8C_.wvu.Cols" localSheetId="0" hidden="1">'Yearly Manning'!#REF!</definedName>
    <definedName name="Z_0634023C_AA04_43DA_B15E_7D09D6166E8C_.wvu.PrintTitles" localSheetId="0" hidden="1">'Yearly Manning'!$B$2:$HJ$2</definedName>
    <definedName name="Z_1164B8FA_509B_41BF_8915_C6B8F31DFCA7_.wvu.Cols" localSheetId="0" hidden="1">'Yearly Manning'!#REF!</definedName>
    <definedName name="Z_1164B8FA_509B_41BF_8915_C6B8F31DFCA7_.wvu.PrintTitles" localSheetId="0" hidden="1">'Yearly Manning'!$B$2:$HJ$2</definedName>
    <definedName name="Z_21BCD58C_40F1_4B68_95BF_D228BDC307C0_.wvu.Cols" localSheetId="0" hidden="1">'Yearly Manning'!#REF!</definedName>
    <definedName name="Z_21BCD58C_40F1_4B68_95BF_D228BDC307C0_.wvu.PrintTitles" localSheetId="0" hidden="1">'Yearly Manning'!$B$2:$HJ$2</definedName>
    <definedName name="Z_45D14888_6ACE_4769_BB3A_007FB5A4A5C2_.wvu.PrintTitles" localSheetId="0" hidden="1">'Yearly Manning'!$B$2:$HJ$2</definedName>
    <definedName name="Z_45D14888_6ACE_4769_BB3A_007FB5A4A5C2_.wvu.Rows" localSheetId="0" hidden="1">'Yearly Manning'!#REF!</definedName>
    <definedName name="Z_58D2B9CE_C0D4_4611_A607_87D8B54CAAA1_.wvu.PrintTitles" localSheetId="0" hidden="1">'Yearly Manning'!$B$2:$HJ$2</definedName>
    <definedName name="Z_58D2B9CE_C0D4_4611_A607_87D8B54CAAA1_.wvu.Rows" localSheetId="0" hidden="1">'Yearly Manning'!#REF!</definedName>
    <definedName name="Z_86915147_545C_44E1_984F_C262CC50CB61_.wvu.Cols" localSheetId="0" hidden="1">'Yearly Manning'!#REF!</definedName>
    <definedName name="Z_86915147_545C_44E1_984F_C262CC50CB61_.wvu.PrintTitles" localSheetId="0" hidden="1">'Yearly Manning'!$B$2:$HJ$2</definedName>
    <definedName name="Z_AAB675AC_03DB_4556_B258_B46B978905E2_.wvu.Cols" localSheetId="0" hidden="1">'Yearly Manning'!#REF!</definedName>
    <definedName name="Z_AAB675AC_03DB_4556_B258_B46B978905E2_.wvu.PrintTitles" localSheetId="0" hidden="1">'Yearly Manning'!$B$2:$HJ$2</definedName>
    <definedName name="Z_C87C01F5_E093_47C2_8C6F_0044CD07FEC3_.wvu.PrintTitles" localSheetId="0" hidden="1">'Yearly Manning'!$B$2:$HJ$2</definedName>
    <definedName name="Z_DEB2CC00_6AFB_449F_8B21_991CED175F5E_.wvu.Cols" localSheetId="0" hidden="1">'Yearly Manning'!#REF!</definedName>
    <definedName name="Z_DEB2CC00_6AFB_449F_8B21_991CED175F5E_.wvu.PrintTitles" localSheetId="0" hidden="1">'Yearly Manning'!$B$2:$HJ$2</definedName>
  </definedNames>
  <calcPr calcId="145621"/>
  <customWorkbookViews>
    <customWorkbookView name="OCONUS" guid="{58D2B9CE-C0D4-4611-A607-87D8B54CAAA1}" maximized="1" xWindow="1" yWindow="1" windowWidth="1495" windowHeight="830" tabRatio="602" activeSheetId="3"/>
    <customWorkbookView name="CONUS" guid="{45D14888-6ACE-4769-BB3A-007FB5A4A5C2}" maximized="1" xWindow="1" yWindow="1" windowWidth="1495" windowHeight="830" tabRatio="602" activeSheetId="3"/>
    <customWorkbookView name="All" guid="{C87C01F5-E093-47C2-8C6F-0044CD07FEC3}" maximized="1" xWindow="1" yWindow="1" windowWidth="1495" windowHeight="830" tabRatio="602" activeSheetId="3"/>
  </customWorkbookViews>
</workbook>
</file>

<file path=xl/calcChain.xml><?xml version="1.0" encoding="utf-8"?>
<calcChain xmlns="http://schemas.openxmlformats.org/spreadsheetml/2006/main">
  <c r="C21" i="19" l="1"/>
  <c r="D21" i="19"/>
  <c r="E21" i="19"/>
  <c r="F21" i="19"/>
  <c r="G21" i="19"/>
  <c r="H21" i="19"/>
  <c r="I21" i="19"/>
  <c r="J21" i="19"/>
  <c r="K21" i="19" s="1"/>
  <c r="L21" i="19" s="1"/>
  <c r="M21" i="19" s="1"/>
  <c r="N21" i="19" s="1"/>
  <c r="O21" i="19" s="1"/>
  <c r="P21" i="19" s="1"/>
  <c r="Q21" i="19" s="1"/>
  <c r="R21" i="19" s="1"/>
  <c r="S21" i="19" s="1"/>
  <c r="T21" i="19" s="1"/>
  <c r="U21" i="19" s="1"/>
  <c r="V21" i="19" s="1"/>
  <c r="W21" i="19" s="1"/>
  <c r="X21" i="19" s="1"/>
  <c r="Y21" i="19" s="1"/>
  <c r="Z21" i="19" s="1"/>
  <c r="AA21" i="19" s="1"/>
  <c r="AB21" i="19" s="1"/>
  <c r="AC21" i="19" s="1"/>
  <c r="AD21" i="19" s="1"/>
  <c r="AE21" i="19" s="1"/>
  <c r="AF21" i="19" s="1"/>
  <c r="AG21" i="19" s="1"/>
  <c r="AH21" i="19" s="1"/>
  <c r="AI21" i="19" s="1"/>
  <c r="AJ21" i="19" s="1"/>
  <c r="AK21" i="19" s="1"/>
  <c r="AL21" i="19" s="1"/>
  <c r="AM21" i="19" s="1"/>
  <c r="AN21" i="19" s="1"/>
  <c r="AO21" i="19" s="1"/>
  <c r="AP21" i="19" s="1"/>
  <c r="AQ21" i="19" s="1"/>
  <c r="AR21" i="19" s="1"/>
  <c r="AS21" i="19" s="1"/>
  <c r="AT21" i="19" s="1"/>
  <c r="AU21" i="19" s="1"/>
  <c r="AV21" i="19" s="1"/>
  <c r="AW21" i="19" s="1"/>
  <c r="AX21" i="19" s="1"/>
  <c r="AY21" i="19" s="1"/>
  <c r="AZ21" i="19" s="1"/>
  <c r="BA21" i="19" s="1"/>
  <c r="BB21" i="19" s="1"/>
  <c r="BC21" i="19" s="1"/>
  <c r="BD21" i="19" s="1"/>
  <c r="BE21" i="19" s="1"/>
  <c r="BF21" i="19" s="1"/>
  <c r="BG21" i="19" s="1"/>
  <c r="BH21" i="19" s="1"/>
  <c r="BI21" i="19" s="1"/>
  <c r="BJ21" i="19" s="1"/>
  <c r="BK21" i="19" s="1"/>
  <c r="BL21" i="19" s="1"/>
  <c r="BM21" i="19" s="1"/>
  <c r="BN21" i="19" s="1"/>
  <c r="BO21" i="19" s="1"/>
  <c r="BP21" i="19" s="1"/>
  <c r="BQ21" i="19" s="1"/>
  <c r="BR21" i="19" s="1"/>
  <c r="BS21" i="19" s="1"/>
  <c r="C19" i="19"/>
  <c r="D19" i="19"/>
  <c r="E19" i="19"/>
  <c r="F19" i="19"/>
  <c r="G19" i="19"/>
  <c r="H19" i="19"/>
  <c r="I19" i="19"/>
  <c r="J19" i="19"/>
  <c r="K19" i="19" s="1"/>
  <c r="L19" i="19" s="1"/>
  <c r="M19" i="19" s="1"/>
  <c r="N19" i="19" s="1"/>
  <c r="O19" i="19" s="1"/>
  <c r="P19" i="19" s="1"/>
  <c r="Q19" i="19" s="1"/>
  <c r="R19" i="19" s="1"/>
  <c r="S19" i="19" s="1"/>
  <c r="T19" i="19" s="1"/>
  <c r="U19" i="19" s="1"/>
  <c r="V19" i="19" s="1"/>
  <c r="W19" i="19" s="1"/>
  <c r="X19" i="19" s="1"/>
  <c r="Y19" i="19" s="1"/>
  <c r="Z19" i="19" s="1"/>
  <c r="AA19" i="19" s="1"/>
  <c r="AB19" i="19" s="1"/>
  <c r="AC19" i="19" s="1"/>
  <c r="AD19" i="19" s="1"/>
  <c r="AE19" i="19" s="1"/>
  <c r="AF19" i="19" s="1"/>
  <c r="AG19" i="19" s="1"/>
  <c r="AH19" i="19" s="1"/>
  <c r="AI19" i="19" s="1"/>
  <c r="AJ19" i="19" s="1"/>
  <c r="AK19" i="19" s="1"/>
  <c r="AL19" i="19" s="1"/>
  <c r="AM19" i="19" s="1"/>
  <c r="AN19" i="19" s="1"/>
  <c r="AO19" i="19" s="1"/>
  <c r="AP19" i="19" s="1"/>
  <c r="AQ19" i="19" s="1"/>
  <c r="AR19" i="19" s="1"/>
  <c r="AS19" i="19" s="1"/>
  <c r="AT19" i="19" s="1"/>
  <c r="AU19" i="19" s="1"/>
  <c r="AV19" i="19" s="1"/>
  <c r="AW19" i="19" s="1"/>
  <c r="AX19" i="19" s="1"/>
  <c r="AY19" i="19" s="1"/>
  <c r="AZ19" i="19" s="1"/>
  <c r="BA19" i="19" s="1"/>
  <c r="BB19" i="19" s="1"/>
  <c r="BC19" i="19" s="1"/>
  <c r="BD19" i="19" s="1"/>
  <c r="BE19" i="19" s="1"/>
  <c r="BF19" i="19" s="1"/>
  <c r="BG19" i="19" s="1"/>
  <c r="BH19" i="19" s="1"/>
  <c r="BI19" i="19" s="1"/>
  <c r="BJ19" i="19" s="1"/>
  <c r="BK19" i="19" s="1"/>
  <c r="BL19" i="19" s="1"/>
  <c r="BM19" i="19" s="1"/>
  <c r="BN19" i="19" s="1"/>
  <c r="BO19" i="19" s="1"/>
  <c r="BP19" i="19" s="1"/>
  <c r="BQ19" i="19" s="1"/>
  <c r="BR19" i="19" s="1"/>
  <c r="BS19" i="19" s="1"/>
  <c r="O32" i="19"/>
  <c r="W32" i="19"/>
  <c r="AE32" i="19"/>
  <c r="AM32" i="19"/>
  <c r="AU32" i="19"/>
  <c r="BC32" i="19"/>
  <c r="BK32" i="19"/>
  <c r="BS32" i="19"/>
  <c r="P32" i="19"/>
  <c r="X32" i="19"/>
  <c r="AF32" i="19"/>
  <c r="AN32" i="19"/>
  <c r="AV32" i="19"/>
  <c r="BD32" i="19"/>
  <c r="BL32" i="19"/>
  <c r="Q32" i="19"/>
  <c r="Y32" i="19"/>
  <c r="AG32" i="19"/>
  <c r="AO32" i="19"/>
  <c r="AW32" i="19"/>
  <c r="BE32" i="19"/>
  <c r="BM32" i="19"/>
  <c r="R32" i="19"/>
  <c r="Z32" i="19"/>
  <c r="AH32" i="19"/>
  <c r="AP32" i="19"/>
  <c r="AX32" i="19"/>
  <c r="BF32" i="19"/>
  <c r="BN32" i="19"/>
  <c r="S32" i="19"/>
  <c r="AA32" i="19"/>
  <c r="AI32" i="19"/>
  <c r="AQ32" i="19"/>
  <c r="AY32" i="19"/>
  <c r="BG32" i="19"/>
  <c r="BO32" i="19"/>
  <c r="T32" i="19"/>
  <c r="AB32" i="19"/>
  <c r="AJ32" i="19"/>
  <c r="AR32" i="19"/>
  <c r="AZ32" i="19"/>
  <c r="BH32" i="19"/>
  <c r="BP32" i="19"/>
  <c r="U32" i="19"/>
  <c r="AC32" i="19"/>
  <c r="AK32" i="19"/>
  <c r="AS32" i="19"/>
  <c r="BA32" i="19"/>
  <c r="BI32" i="19"/>
  <c r="BQ32" i="19"/>
  <c r="V32" i="19"/>
  <c r="AD32" i="19"/>
  <c r="AL32" i="19"/>
  <c r="AT32" i="19"/>
  <c r="BB32" i="19"/>
  <c r="BJ32" i="19"/>
  <c r="BR32" i="19"/>
  <c r="B32" i="19"/>
  <c r="J32" i="19"/>
  <c r="D32" i="19"/>
  <c r="M32" i="19"/>
  <c r="N32" i="19"/>
  <c r="I32" i="19"/>
  <c r="C32" i="19"/>
  <c r="K32" i="19"/>
  <c r="L32" i="19"/>
  <c r="E32" i="19"/>
  <c r="F32" i="19"/>
  <c r="G32" i="19"/>
  <c r="H32" i="19"/>
  <c r="C2" i="19" l="1"/>
  <c r="D2" i="19" s="1"/>
  <c r="E2" i="19" s="1"/>
  <c r="F2" i="19" s="1"/>
  <c r="G2" i="19" s="1"/>
  <c r="H2" i="19" s="1"/>
  <c r="I2" i="19" s="1"/>
  <c r="J2" i="19" s="1"/>
  <c r="K2" i="19" s="1"/>
  <c r="L2" i="19" s="1"/>
  <c r="M2" i="19" s="1"/>
  <c r="N2" i="19" s="1"/>
  <c r="O2" i="19" s="1"/>
  <c r="P2" i="19" s="1"/>
  <c r="Q2" i="19" s="1"/>
  <c r="R2" i="19" s="1"/>
  <c r="S2" i="19" s="1"/>
  <c r="T2" i="19" s="1"/>
  <c r="U2" i="19" s="1"/>
  <c r="V2" i="19" s="1"/>
  <c r="W2" i="19" s="1"/>
  <c r="X2" i="19" s="1"/>
  <c r="Y2" i="19" s="1"/>
  <c r="Z2" i="19" s="1"/>
  <c r="AA2" i="19" s="1"/>
  <c r="AB2" i="19" s="1"/>
  <c r="AC2" i="19" s="1"/>
  <c r="AD2" i="19" s="1"/>
  <c r="AE2" i="19" s="1"/>
  <c r="AF2" i="19" s="1"/>
  <c r="AG2" i="19" s="1"/>
  <c r="AH2" i="19" s="1"/>
  <c r="AI2" i="19" s="1"/>
  <c r="AJ2" i="19" s="1"/>
  <c r="AK2" i="19" s="1"/>
  <c r="AL2" i="19" s="1"/>
  <c r="AM2" i="19" s="1"/>
  <c r="AN2" i="19" s="1"/>
  <c r="AO2" i="19" s="1"/>
  <c r="AP2" i="19" s="1"/>
  <c r="AQ2" i="19" s="1"/>
  <c r="AR2" i="19" s="1"/>
  <c r="AS2" i="19" s="1"/>
  <c r="AT2" i="19" s="1"/>
  <c r="AU2" i="19" s="1"/>
  <c r="AV2" i="19" s="1"/>
  <c r="AW2" i="19" s="1"/>
  <c r="AX2" i="19" s="1"/>
  <c r="AY2" i="19" s="1"/>
  <c r="AZ2" i="19" s="1"/>
  <c r="BA2" i="19" s="1"/>
  <c r="BB2" i="19" s="1"/>
  <c r="BC2" i="19" s="1"/>
  <c r="BD2" i="19" s="1"/>
  <c r="BE2" i="19" s="1"/>
  <c r="BF2" i="19" s="1"/>
  <c r="BG2" i="19" s="1"/>
  <c r="BH2" i="19" s="1"/>
  <c r="BI2" i="19" s="1"/>
  <c r="BJ2" i="19" s="1"/>
  <c r="BK2" i="19" s="1"/>
  <c r="BL2" i="19" s="1"/>
  <c r="BM2" i="19" s="1"/>
  <c r="BN2" i="19" s="1"/>
  <c r="BO2" i="19" s="1"/>
  <c r="BP2" i="19" s="1"/>
  <c r="BQ2" i="19" s="1"/>
  <c r="BR2" i="19" s="1"/>
  <c r="BS2" i="19" s="1"/>
</calcChain>
</file>

<file path=xl/sharedStrings.xml><?xml version="1.0" encoding="utf-8"?>
<sst xmlns="http://schemas.openxmlformats.org/spreadsheetml/2006/main" count="1522" uniqueCount="169">
  <si>
    <t>J. Johnson</t>
  </si>
  <si>
    <t>Months</t>
  </si>
  <si>
    <t>FilterColumn</t>
  </si>
  <si>
    <t>Parent</t>
  </si>
  <si>
    <t>View/Hide All</t>
  </si>
  <si>
    <t>Text</t>
  </si>
  <si>
    <t>Key</t>
  </si>
  <si>
    <t>Expanded</t>
  </si>
  <si>
    <t>Checked</t>
  </si>
  <si>
    <t>FSR Name</t>
  </si>
  <si>
    <t>Format</t>
  </si>
  <si>
    <t>Form Left</t>
  </si>
  <si>
    <t>Form Top</t>
  </si>
  <si>
    <t>Form Width</t>
  </si>
  <si>
    <t>Form Height</t>
  </si>
  <si>
    <t>Treeview Width</t>
  </si>
  <si>
    <t>Treeview Height</t>
  </si>
  <si>
    <t>Frame Width</t>
  </si>
  <si>
    <t>Frame Top</t>
  </si>
  <si>
    <t>Unassigned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</si>
  <si>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</si>
  <si>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</si>
  <si>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</si>
  <si>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</si>
  <si>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</si>
  <si>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</si>
  <si>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</si>
  <si>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</si>
  <si>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</si>
  <si>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</si>
  <si>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</si>
  <si>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</si>
  <si>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</si>
  <si>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</si>
  <si>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</si>
  <si>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</si>
  <si>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All Months</t>
  </si>
  <si>
    <t>Assigned</t>
  </si>
  <si>
    <t xml:space="preserve"> </t>
  </si>
  <si>
    <t>Month17 Visible?</t>
  </si>
  <si>
    <t>Month 17</t>
  </si>
  <si>
    <t>Year End Notes</t>
  </si>
  <si>
    <t>January '14</t>
  </si>
  <si>
    <t>February '14</t>
  </si>
  <si>
    <t>March '14</t>
  </si>
  <si>
    <t>April '14</t>
  </si>
  <si>
    <t>May '14</t>
  </si>
  <si>
    <t>June '14</t>
  </si>
  <si>
    <t>July '14</t>
  </si>
  <si>
    <t>August '14</t>
  </si>
  <si>
    <t>September '14</t>
  </si>
  <si>
    <t>October '14</t>
  </si>
  <si>
    <t>November '14</t>
  </si>
  <si>
    <t>December '14</t>
  </si>
  <si>
    <t>January '15</t>
  </si>
  <si>
    <t>February '15</t>
  </si>
  <si>
    <t>March '15</t>
  </si>
  <si>
    <t>April '15</t>
  </si>
  <si>
    <t>May '15</t>
  </si>
  <si>
    <t>Employee 1</t>
  </si>
  <si>
    <t>Emp. 1</t>
  </si>
  <si>
    <t>Employee 2</t>
  </si>
  <si>
    <t>Emp. 2</t>
  </si>
  <si>
    <t>Employee 3</t>
  </si>
  <si>
    <t>Emp. 3</t>
  </si>
  <si>
    <t>Employee 4</t>
  </si>
  <si>
    <t>Emp. 4</t>
  </si>
  <si>
    <t>Employee 5</t>
  </si>
  <si>
    <t>Emp. 5</t>
  </si>
  <si>
    <t>Employee 6</t>
  </si>
  <si>
    <t>Emp. 6</t>
  </si>
  <si>
    <t>Employee 7</t>
  </si>
  <si>
    <t>Emp. 7</t>
  </si>
  <si>
    <t>Employee 8</t>
  </si>
  <si>
    <t>Emp. 8</t>
  </si>
  <si>
    <t>Employee 9</t>
  </si>
  <si>
    <t>Emp. 9</t>
  </si>
  <si>
    <t>Employee 10</t>
  </si>
  <si>
    <t>Emp. 10</t>
  </si>
  <si>
    <t>Employee 11</t>
  </si>
  <si>
    <t>Emp. 11</t>
  </si>
  <si>
    <t>Employee 12</t>
  </si>
  <si>
    <t>Emp. 12</t>
  </si>
  <si>
    <t>Employee 13</t>
  </si>
  <si>
    <t>Emp. 13</t>
  </si>
  <si>
    <t>Employee 14</t>
  </si>
  <si>
    <t>Emp. 14</t>
  </si>
  <si>
    <t>Employee 15</t>
  </si>
  <si>
    <t>Emp. 15</t>
  </si>
  <si>
    <t>Employee 16</t>
  </si>
  <si>
    <t>Emp. 16</t>
  </si>
  <si>
    <t>Employee 17</t>
  </si>
  <si>
    <t>Emp. 17</t>
  </si>
  <si>
    <t>Employee 18</t>
  </si>
  <si>
    <t>Emp. 18</t>
  </si>
  <si>
    <t>Employee 19</t>
  </si>
  <si>
    <t>Emp. 19</t>
  </si>
  <si>
    <t>Employee 20</t>
  </si>
  <si>
    <t>Emp. 20</t>
  </si>
  <si>
    <t>Employee 21</t>
  </si>
  <si>
    <t>Emp. 21</t>
  </si>
  <si>
    <t>Employee 22</t>
  </si>
  <si>
    <t>Emp. 22</t>
  </si>
  <si>
    <t>Employee 23</t>
  </si>
  <si>
    <t>Emp. 23</t>
  </si>
  <si>
    <t>Employee 24</t>
  </si>
  <si>
    <t>Emp. 24</t>
  </si>
  <si>
    <t>Employee 25</t>
  </si>
  <si>
    <t>Emp. 25</t>
  </si>
  <si>
    <t>Employee 26</t>
  </si>
  <si>
    <t>Emp. 26</t>
  </si>
  <si>
    <t>Employee 27</t>
  </si>
  <si>
    <t>Emp. 27</t>
  </si>
  <si>
    <t>Employee 28</t>
  </si>
  <si>
    <t>Emp. 28</t>
  </si>
  <si>
    <t>Employee 29</t>
  </si>
  <si>
    <t>Emp. 29</t>
  </si>
  <si>
    <t>Employee 30</t>
  </si>
  <si>
    <t>Emp. 30</t>
  </si>
  <si>
    <t>Employee 31</t>
  </si>
  <si>
    <t>Emp. 31</t>
  </si>
  <si>
    <t>Employee 32</t>
  </si>
  <si>
    <t>Emp. 32</t>
  </si>
  <si>
    <t>Manager 1</t>
  </si>
  <si>
    <t>Man1</t>
  </si>
  <si>
    <t>Conus</t>
  </si>
  <si>
    <t>man1conus</t>
  </si>
  <si>
    <t>Site 1</t>
  </si>
  <si>
    <t>Site 2</t>
  </si>
  <si>
    <t>man1site1</t>
  </si>
  <si>
    <t>Manager 2</t>
  </si>
  <si>
    <t>man2</t>
  </si>
  <si>
    <t>Oconus</t>
  </si>
  <si>
    <t>man1oconus</t>
  </si>
  <si>
    <t>Site 3</t>
  </si>
  <si>
    <t>man1site3</t>
  </si>
  <si>
    <t>man1site2</t>
  </si>
  <si>
    <t>Site 4</t>
  </si>
  <si>
    <t>man1site4</t>
  </si>
  <si>
    <t>Site 5</t>
  </si>
  <si>
    <t>man2site5</t>
  </si>
  <si>
    <t>End of spreadsheet</t>
  </si>
  <si>
    <t>end</t>
  </si>
  <si>
    <t>Site 6</t>
  </si>
  <si>
    <t>man2site6</t>
  </si>
  <si>
    <t>Site 7</t>
  </si>
  <si>
    <t>man2site7</t>
  </si>
  <si>
    <t>Manager 3</t>
  </si>
  <si>
    <t>man3</t>
  </si>
  <si>
    <t>Southwest</t>
  </si>
  <si>
    <t>man3southwest</t>
  </si>
  <si>
    <t>Site 8</t>
  </si>
  <si>
    <t>man3site8</t>
  </si>
  <si>
    <t>Site 9</t>
  </si>
  <si>
    <t>site9</t>
  </si>
  <si>
    <t>Northwest</t>
  </si>
  <si>
    <t>Site 10</t>
  </si>
  <si>
    <t>site10</t>
  </si>
  <si>
    <t>Site 11</t>
  </si>
  <si>
    <t>site11</t>
  </si>
  <si>
    <t>vac. 9 Jul - 23 Jul</t>
  </si>
  <si>
    <t xml:space="preserve">Emp. 2 </t>
  </si>
  <si>
    <t>Move to site 2</t>
  </si>
  <si>
    <t>Emp. 5 / Emp. 3</t>
  </si>
  <si>
    <t>Emp. 6 / Emp. 7</t>
  </si>
  <si>
    <t>vac. 9-27 March</t>
  </si>
  <si>
    <t>vac. 27Mar-17April</t>
  </si>
  <si>
    <t>15 week temporary asignment</t>
  </si>
  <si>
    <t>Located in Barcelona 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</si>
</sst>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mm/dd/yyyy"/>
    <numFmt numFmtId="166" formatCode="[$-409]mmm\-yy;@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 tint="-0.14999847407452621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entury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CC3300"/>
      <name val="Arial"/>
      <family val="2"/>
    </font>
    <font>
      <sz val="11"/>
      <color theme="1"/>
      <name val="Bradley Hand ITC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6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FFFFFF"/>
      </right>
      <top style="thick">
        <color auto="1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auto="1"/>
      </bottom>
      <diagonal/>
    </border>
    <border>
      <left style="thick">
        <color rgb="FFFFFFFF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rgb="FFFFFFFF"/>
      </right>
      <top/>
      <bottom style="thick">
        <color auto="1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 style="thick">
        <color rgb="FFFFFFFF"/>
      </left>
      <right style="thick">
        <color indexed="64"/>
      </right>
      <top/>
      <bottom style="thick">
        <color auto="1"/>
      </bottom>
      <diagonal/>
    </border>
  </borders>
  <cellStyleXfs count="28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8" fillId="0" borderId="0"/>
    <xf numFmtId="0" fontId="19" fillId="0" borderId="0"/>
    <xf numFmtId="0" fontId="6" fillId="0" borderId="0"/>
    <xf numFmtId="0" fontId="5" fillId="0" borderId="0"/>
    <xf numFmtId="0" fontId="21" fillId="0" borderId="0"/>
    <xf numFmtId="0" fontId="20" fillId="0" borderId="0"/>
    <xf numFmtId="0" fontId="13" fillId="0" borderId="0"/>
    <xf numFmtId="0" fontId="4" fillId="0" borderId="0"/>
    <xf numFmtId="0" fontId="2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11" fillId="0" borderId="0" xfId="5" applyFont="1" applyAlignment="1" applyProtection="1">
      <alignment vertical="center"/>
    </xf>
    <xf numFmtId="0" fontId="13" fillId="0" borderId="0" xfId="5" applyFont="1"/>
    <xf numFmtId="0" fontId="13" fillId="0" borderId="0" xfId="5" applyFont="1" applyFill="1"/>
    <xf numFmtId="0" fontId="15" fillId="3" borderId="0" xfId="5" applyFont="1" applyFill="1" applyAlignment="1" applyProtection="1">
      <alignment horizontal="center" vertical="center"/>
    </xf>
    <xf numFmtId="0" fontId="11" fillId="4" borderId="0" xfId="5" applyFont="1" applyFill="1" applyAlignment="1" applyProtection="1">
      <alignment horizontal="center" vertical="center"/>
    </xf>
    <xf numFmtId="0" fontId="11" fillId="4" borderId="0" xfId="5" applyFont="1" applyFill="1" applyBorder="1" applyAlignment="1" applyProtection="1">
      <alignment horizontal="center" vertical="center"/>
    </xf>
    <xf numFmtId="0" fontId="12" fillId="4" borderId="0" xfId="5" applyFont="1" applyFill="1" applyAlignment="1" applyProtection="1">
      <alignment horizontal="center" vertical="center"/>
    </xf>
    <xf numFmtId="0" fontId="14" fillId="3" borderId="0" xfId="5" applyFont="1" applyFill="1" applyAlignment="1" applyProtection="1">
      <alignment horizontal="center"/>
    </xf>
    <xf numFmtId="0" fontId="13" fillId="0" borderId="0" xfId="5" applyProtection="1"/>
    <xf numFmtId="0" fontId="13" fillId="3" borderId="0" xfId="5" applyFont="1" applyFill="1" applyAlignment="1" applyProtection="1">
      <alignment horizontal="center"/>
    </xf>
    <xf numFmtId="0" fontId="13" fillId="0" borderId="0" xfId="5" applyBorder="1" applyProtection="1"/>
    <xf numFmtId="0" fontId="13" fillId="0" borderId="1" xfId="5" applyBorder="1"/>
    <xf numFmtId="0" fontId="13" fillId="0" borderId="0" xfId="5"/>
    <xf numFmtId="0" fontId="16" fillId="6" borderId="3" xfId="5" applyFont="1" applyFill="1" applyBorder="1"/>
    <xf numFmtId="0" fontId="13" fillId="3" borderId="0" xfId="5" applyFill="1"/>
    <xf numFmtId="0" fontId="13" fillId="0" borderId="2" xfId="5" applyBorder="1"/>
    <xf numFmtId="0" fontId="7" fillId="0" borderId="0" xfId="5" applyFont="1" applyAlignment="1">
      <alignment horizontal="center"/>
    </xf>
    <xf numFmtId="0" fontId="13" fillId="0" borderId="0" xfId="5" applyNumberFormat="1" applyAlignment="1">
      <alignment horizontal="center" vertical="top" wrapText="1"/>
    </xf>
    <xf numFmtId="0" fontId="13" fillId="0" borderId="0" xfId="5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NumberFormat="1" applyFont="1" applyAlignment="1">
      <alignment horizontal="center" wrapText="1"/>
    </xf>
    <xf numFmtId="0" fontId="10" fillId="0" borderId="0" xfId="5" applyFont="1" applyFill="1" applyProtection="1"/>
    <xf numFmtId="0" fontId="13" fillId="0" borderId="0" xfId="5" applyFill="1"/>
    <xf numFmtId="15" fontId="9" fillId="2" borderId="4" xfId="0" applyNumberFormat="1" applyFont="1" applyFill="1" applyBorder="1" applyAlignment="1" applyProtection="1">
      <alignment horizontal="center"/>
    </xf>
    <xf numFmtId="0" fontId="17" fillId="3" borderId="0" xfId="0" applyFont="1" applyFill="1" applyAlignment="1">
      <alignment horizontal="center"/>
    </xf>
    <xf numFmtId="0" fontId="13" fillId="5" borderId="0" xfId="0" applyFont="1" applyFill="1"/>
    <xf numFmtId="0" fontId="0" fillId="0" borderId="0" xfId="0"/>
    <xf numFmtId="0" fontId="13" fillId="0" borderId="0" xfId="0" applyFont="1"/>
    <xf numFmtId="165" fontId="7" fillId="7" borderId="6" xfId="5" applyNumberFormat="1" applyFont="1" applyFill="1" applyBorder="1" applyAlignment="1">
      <alignment horizontal="center"/>
    </xf>
    <xf numFmtId="0" fontId="13" fillId="0" borderId="0" xfId="5" applyFont="1" applyFill="1" applyProtection="1"/>
    <xf numFmtId="0" fontId="13" fillId="5" borderId="0" xfId="0" applyFont="1" applyFill="1" applyProtection="1"/>
    <xf numFmtId="0" fontId="13" fillId="0" borderId="5" xfId="0" applyFont="1" applyBorder="1" applyProtection="1"/>
    <xf numFmtId="0" fontId="13" fillId="0" borderId="0" xfId="5" applyFont="1" applyBorder="1" applyProtection="1"/>
    <xf numFmtId="0" fontId="13" fillId="0" borderId="0" xfId="5" applyFont="1" applyProtection="1"/>
    <xf numFmtId="14" fontId="13" fillId="0" borderId="0" xfId="5" applyNumberFormat="1" applyFont="1" applyBorder="1" applyProtection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166" fontId="13" fillId="0" borderId="0" xfId="0" applyNumberFormat="1" applyFont="1" applyAlignment="1">
      <alignment horizontal="center"/>
    </xf>
    <xf numFmtId="16" fontId="13" fillId="0" borderId="0" xfId="0" applyNumberFormat="1" applyFont="1"/>
    <xf numFmtId="0" fontId="13" fillId="0" borderId="0" xfId="5"/>
    <xf numFmtId="0" fontId="13" fillId="0" borderId="0" xfId="0" applyFont="1" applyFill="1" applyAlignment="1">
      <alignment horizontal="center"/>
    </xf>
    <xf numFmtId="0" fontId="13" fillId="0" borderId="0" xfId="5"/>
    <xf numFmtId="0" fontId="13" fillId="9" borderId="0" xfId="5" applyFill="1" applyAlignment="1">
      <alignment horizontal="center"/>
    </xf>
    <xf numFmtId="0" fontId="13" fillId="0" borderId="0" xfId="5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NumberFormat="1" applyFont="1" applyAlignment="1">
      <alignment horizontal="center" wrapText="1"/>
    </xf>
    <xf numFmtId="0" fontId="13" fillId="8" borderId="0" xfId="5" applyFill="1" applyAlignment="1">
      <alignment horizontal="center"/>
    </xf>
    <xf numFmtId="165" fontId="7" fillId="7" borderId="7" xfId="5" applyNumberFormat="1" applyFont="1" applyFill="1" applyBorder="1" applyAlignment="1">
      <alignment horizontal="center"/>
    </xf>
    <xf numFmtId="0" fontId="13" fillId="0" borderId="7" xfId="5" applyFont="1" applyFill="1" applyBorder="1"/>
    <xf numFmtId="0" fontId="22" fillId="0" borderId="7" xfId="5" applyFont="1" applyFill="1" applyBorder="1" applyAlignment="1"/>
    <xf numFmtId="0" fontId="22" fillId="0" borderId="7" xfId="5" applyFont="1" applyFill="1" applyBorder="1"/>
    <xf numFmtId="0" fontId="22" fillId="0" borderId="7" xfId="5" applyFont="1" applyFill="1" applyBorder="1" applyAlignment="1">
      <alignment wrapText="1" shrinkToFit="1"/>
    </xf>
    <xf numFmtId="164" fontId="13" fillId="0" borderId="7" xfId="5" applyNumberFormat="1" applyFont="1" applyFill="1" applyBorder="1" applyAlignment="1">
      <alignment horizontal="center"/>
    </xf>
    <xf numFmtId="0" fontId="13" fillId="0" borderId="7" xfId="5" applyFont="1" applyFill="1" applyBorder="1" applyAlignment="1">
      <alignment horizontal="center" vertical="center"/>
    </xf>
    <xf numFmtId="0" fontId="13" fillId="0" borderId="7" xfId="5" applyFont="1" applyBorder="1"/>
    <xf numFmtId="0" fontId="0" fillId="5" borderId="0" xfId="0" applyFill="1" applyProtection="1"/>
    <xf numFmtId="0" fontId="24" fillId="11" borderId="7" xfId="0" applyFont="1" applyFill="1" applyBorder="1" applyAlignment="1" applyProtection="1">
      <alignment horizontal="center"/>
    </xf>
    <xf numFmtId="0" fontId="24" fillId="11" borderId="7" xfId="0" applyFont="1" applyFill="1" applyBorder="1" applyAlignment="1" applyProtection="1">
      <alignment horizontal="center"/>
    </xf>
    <xf numFmtId="0" fontId="7" fillId="0" borderId="7" xfId="0" applyFont="1" applyBorder="1" applyProtection="1">
      <protection locked="0"/>
    </xf>
    <xf numFmtId="0" fontId="25" fillId="5" borderId="0" xfId="0" applyFont="1" applyFill="1" applyAlignment="1" applyProtection="1">
      <alignment horizontal="center"/>
    </xf>
    <xf numFmtId="0" fontId="13" fillId="0" borderId="7" xfId="0" applyFont="1" applyBorder="1" applyProtection="1"/>
    <xf numFmtId="0" fontId="26" fillId="12" borderId="9" xfId="0" applyFont="1" applyFill="1" applyBorder="1" applyAlignment="1" applyProtection="1">
      <alignment horizontal="center"/>
    </xf>
    <xf numFmtId="0" fontId="26" fillId="12" borderId="10" xfId="0" applyFont="1" applyFill="1" applyBorder="1" applyAlignment="1" applyProtection="1">
      <alignment horizontal="center"/>
    </xf>
    <xf numFmtId="0" fontId="26" fillId="12" borderId="11" xfId="0" applyFont="1" applyFill="1" applyBorder="1" applyAlignment="1" applyProtection="1">
      <alignment horizontal="center"/>
    </xf>
    <xf numFmtId="0" fontId="27" fillId="10" borderId="4" xfId="0" applyFont="1" applyFill="1" applyBorder="1" applyAlignment="1" applyProtection="1">
      <alignment horizontal="center"/>
    </xf>
    <xf numFmtId="0" fontId="27" fillId="10" borderId="4" xfId="0" applyFont="1" applyFill="1" applyBorder="1" applyAlignment="1" applyProtection="1">
      <alignment horizontal="center"/>
    </xf>
    <xf numFmtId="0" fontId="26" fillId="12" borderId="12" xfId="0" applyFont="1" applyFill="1" applyBorder="1" applyAlignment="1" applyProtection="1">
      <alignment horizontal="center"/>
    </xf>
    <xf numFmtId="0" fontId="26" fillId="12" borderId="13" xfId="0" applyFont="1" applyFill="1" applyBorder="1" applyAlignment="1" applyProtection="1">
      <alignment horizontal="center"/>
    </xf>
    <xf numFmtId="0" fontId="26" fillId="12" borderId="14" xfId="0" applyFont="1" applyFill="1" applyBorder="1" applyAlignment="1" applyProtection="1">
      <alignment horizontal="center"/>
    </xf>
    <xf numFmtId="0" fontId="28" fillId="13" borderId="8" xfId="0" applyFont="1" applyFill="1" applyBorder="1" applyAlignment="1" applyProtection="1">
      <alignment horizontal="center" vertical="center"/>
    </xf>
  </cellXfs>
  <cellStyles count="28">
    <cellStyle name="Normal" xfId="0" builtinId="0"/>
    <cellStyle name="Normal 10" xfId="11"/>
    <cellStyle name="Normal 10 2" xfId="12"/>
    <cellStyle name="Normal 11" xfId="14"/>
    <cellStyle name="Normal 11 2" xfId="15"/>
    <cellStyle name="Normal 12" xfId="13"/>
    <cellStyle name="Normal 12 2" xfId="16"/>
    <cellStyle name="Normal 12 2 2" xfId="19"/>
    <cellStyle name="Normal 12 2 2 2" xfId="25"/>
    <cellStyle name="Normal 12 2 3" xfId="21"/>
    <cellStyle name="Normal 12 2 3 2" xfId="27"/>
    <cellStyle name="Normal 12 2 4" xfId="23"/>
    <cellStyle name="Normal 12 3" xfId="18"/>
    <cellStyle name="Normal 12 3 2" xfId="24"/>
    <cellStyle name="Normal 12 4" xfId="20"/>
    <cellStyle name="Normal 12 4 2" xfId="26"/>
    <cellStyle name="Normal 12 5" xfId="22"/>
    <cellStyle name="Normal 13" xfId="17"/>
    <cellStyle name="Normal 2" xfId="1"/>
    <cellStyle name="Normal 2 2" xfId="10"/>
    <cellStyle name="Normal 3" xfId="2"/>
    <cellStyle name="Normal 4" xfId="3"/>
    <cellStyle name="Normal 5" xfId="4"/>
    <cellStyle name="Normal 6" xfId="5"/>
    <cellStyle name="Normal 6 2" xfId="6"/>
    <cellStyle name="Normal 7" xfId="8"/>
    <cellStyle name="Normal 8" xfId="7"/>
    <cellStyle name="Normal 9" xfId="9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E46E0A"/>
        </patternFill>
      </fill>
    </dxf>
    <dxf>
      <fill>
        <patternFill>
          <bgColor rgb="FFFFFF66"/>
        </patternFill>
      </fill>
    </dxf>
    <dxf>
      <font>
        <color rgb="FF0000FF"/>
      </font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 tint="-0.14999847407452621"/>
        <name val="Arial"/>
        <scheme val="none"/>
      </font>
      <fill>
        <patternFill patternType="solid">
          <fgColor indexed="64"/>
          <bgColor theme="0" tint="-0.499984740745262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1" defaultTableStyle="TableStyleMedium9" defaultPivotStyle="PivotStyleLight16">
    <tableStyle name="Table Style 1" pivot="0" count="0"/>
  </tableStyles>
  <colors>
    <mruColors>
      <color rgb="FFCC6600"/>
      <color rgb="FFFFFFCC"/>
      <color rgb="FFFDE9D9"/>
      <color rgb="FFCC3300"/>
      <color rgb="FF0000FF"/>
      <color rgb="FFFC6CE7"/>
      <color rgb="FFD8D8D8"/>
      <color rgb="FFFFFF99"/>
      <color rgb="FF895A15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154781</xdr:colOff>
      <xdr:row>75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21906" y="10703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331770</xdr:colOff>
      <xdr:row>6</xdr:row>
      <xdr:rowOff>74916</xdr:rowOff>
    </xdr:from>
    <xdr:to>
      <xdr:col>4</xdr:col>
      <xdr:colOff>1648146</xdr:colOff>
      <xdr:row>20</xdr:row>
      <xdr:rowOff>96320</xdr:rowOff>
    </xdr:to>
    <xdr:sp macro="" textlink="">
      <xdr:nvSpPr>
        <xdr:cNvPr id="2" name="Rectangle 1"/>
        <xdr:cNvSpPr/>
      </xdr:nvSpPr>
      <xdr:spPr>
        <a:xfrm>
          <a:off x="1284270" y="1038118"/>
          <a:ext cx="5383230" cy="22688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/>
            <a:t>This sheet generally</a:t>
          </a:r>
          <a:r>
            <a:rPr lang="en-US" sz="1800" baseline="0"/>
            <a:t> contains  private company information.  I've left it in the workbook due to the fact that I'd provided a button on the Manning  Tools ribbon to quickly jump to it.</a:t>
          </a:r>
          <a:endParaRPr lang="en-US" sz="18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3" displayName="Table3" ref="A1:B33" totalsRowShown="0" headerRowDxfId="14" headerRowBorderDxfId="13" tableBorderDxfId="12">
  <autoFilter ref="A1:B33"/>
  <sortState ref="A2:B375">
    <sortCondition ref="A1:A375"/>
  </sortState>
  <tableColumns count="2">
    <tableColumn id="1" name="FSR Name" dataDxfId="11"/>
    <tableColumn id="2" name="Format" dataDxfId="1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BU108"/>
  <sheetViews>
    <sheetView tabSelected="1" topLeftCell="B1" zoomScale="80" zoomScaleNormal="80" workbookViewId="0">
      <pane ySplit="2" topLeftCell="A3" activePane="bottomLeft" state="frozen"/>
      <selection activeCell="B1" sqref="B1"/>
      <selection pane="bottomLeft" activeCell="I20" sqref="I20"/>
    </sheetView>
  </sheetViews>
  <sheetFormatPr defaultRowHeight="13.5" customHeight="1" x14ac:dyDescent="0.2"/>
  <cols>
    <col min="1" max="1" width="21.85546875" style="10" hidden="1" customWidth="1"/>
    <col min="2" max="2" width="13.7109375" style="9" customWidth="1"/>
    <col min="3" max="5" width="13.7109375" style="11" customWidth="1"/>
    <col min="6" max="6" width="13.7109375" style="33" customWidth="1"/>
    <col min="7" max="7" width="13.85546875" style="33" customWidth="1"/>
    <col min="8" max="23" width="13.7109375" style="33" customWidth="1"/>
    <col min="24" max="60" width="13.7109375" style="34" customWidth="1"/>
    <col min="61" max="61" width="13.140625" style="34" customWidth="1"/>
    <col min="62" max="70" width="13.7109375" style="34" customWidth="1"/>
    <col min="71" max="71" width="14.42578125" style="34" customWidth="1"/>
    <col min="72" max="72" width="2.140625" style="28" customWidth="1"/>
    <col min="73" max="73" width="54.7109375" style="28" customWidth="1"/>
    <col min="74" max="218" width="13.7109375" style="34" customWidth="1"/>
    <col min="219" max="219" width="2.7109375" style="34" customWidth="1"/>
    <col min="220" max="232" width="13.7109375" style="34" customWidth="1"/>
    <col min="233" max="233" width="13.85546875" style="34" customWidth="1"/>
    <col min="234" max="474" width="13.7109375" style="34" customWidth="1"/>
    <col min="475" max="475" width="2.7109375" style="34" customWidth="1"/>
    <col min="476" max="488" width="13.7109375" style="34" customWidth="1"/>
    <col min="489" max="489" width="13.85546875" style="34" customWidth="1"/>
    <col min="490" max="730" width="13.7109375" style="34" customWidth="1"/>
    <col min="731" max="731" width="2.7109375" style="34" customWidth="1"/>
    <col min="732" max="744" width="13.7109375" style="34" customWidth="1"/>
    <col min="745" max="745" width="13.85546875" style="34" customWidth="1"/>
    <col min="746" max="986" width="9.140625" style="34"/>
    <col min="987" max="987" width="2.7109375" style="34" customWidth="1"/>
    <col min="988" max="1000" width="13.7109375" style="34" customWidth="1"/>
    <col min="1001" max="1001" width="13.85546875" style="34" customWidth="1"/>
    <col min="1002" max="1242" width="13.7109375" style="34" customWidth="1"/>
    <col min="1243" max="1243" width="2.7109375" style="34" customWidth="1"/>
    <col min="1244" max="1256" width="13.7109375" style="34" customWidth="1"/>
    <col min="1257" max="1257" width="13.85546875" style="34" customWidth="1"/>
    <col min="1258" max="1498" width="13.7109375" style="34" customWidth="1"/>
    <col min="1499" max="1499" width="2.7109375" style="34" customWidth="1"/>
    <col min="1500" max="1512" width="13.7109375" style="34" customWidth="1"/>
    <col min="1513" max="1513" width="13.85546875" style="34" customWidth="1"/>
    <col min="1514" max="1754" width="13.7109375" style="34" customWidth="1"/>
    <col min="1755" max="1755" width="2.7109375" style="34" customWidth="1"/>
    <col min="1756" max="1768" width="13.7109375" style="34" customWidth="1"/>
    <col min="1769" max="1769" width="13.85546875" style="34" customWidth="1"/>
    <col min="1770" max="2010" width="9.140625" style="34"/>
    <col min="2011" max="2011" width="2.7109375" style="34" customWidth="1"/>
    <col min="2012" max="2024" width="13.7109375" style="34" customWidth="1"/>
    <col min="2025" max="2025" width="13.85546875" style="34" customWidth="1"/>
    <col min="2026" max="2266" width="13.7109375" style="34" customWidth="1"/>
    <col min="2267" max="2267" width="2.7109375" style="34" customWidth="1"/>
    <col min="2268" max="2280" width="13.7109375" style="34" customWidth="1"/>
    <col min="2281" max="2281" width="13.85546875" style="34" customWidth="1"/>
    <col min="2282" max="2522" width="13.7109375" style="34" customWidth="1"/>
    <col min="2523" max="2523" width="2.7109375" style="34" customWidth="1"/>
    <col min="2524" max="2536" width="13.7109375" style="34" customWidth="1"/>
    <col min="2537" max="2537" width="13.85546875" style="34" customWidth="1"/>
    <col min="2538" max="2778" width="13.7109375" style="34" customWidth="1"/>
    <col min="2779" max="2779" width="2.7109375" style="34" customWidth="1"/>
    <col min="2780" max="2792" width="13.7109375" style="34" customWidth="1"/>
    <col min="2793" max="2793" width="13.85546875" style="34" customWidth="1"/>
    <col min="2794" max="3034" width="9.140625" style="34"/>
    <col min="3035" max="3035" width="2.7109375" style="34" customWidth="1"/>
    <col min="3036" max="3048" width="13.7109375" style="34" customWidth="1"/>
    <col min="3049" max="3049" width="13.85546875" style="34" customWidth="1"/>
    <col min="3050" max="3290" width="13.7109375" style="34" customWidth="1"/>
    <col min="3291" max="3291" width="2.7109375" style="34" customWidth="1"/>
    <col min="3292" max="3304" width="13.7109375" style="34" customWidth="1"/>
    <col min="3305" max="3305" width="13.85546875" style="34" customWidth="1"/>
    <col min="3306" max="3546" width="13.7109375" style="34" customWidth="1"/>
    <col min="3547" max="3547" width="2.7109375" style="34" customWidth="1"/>
    <col min="3548" max="3560" width="13.7109375" style="34" customWidth="1"/>
    <col min="3561" max="3561" width="13.85546875" style="34" customWidth="1"/>
    <col min="3562" max="3802" width="13.7109375" style="34" customWidth="1"/>
    <col min="3803" max="3803" width="2.7109375" style="34" customWidth="1"/>
    <col min="3804" max="3816" width="13.7109375" style="34" customWidth="1"/>
    <col min="3817" max="3817" width="13.85546875" style="34" customWidth="1"/>
    <col min="3818" max="4058" width="9.140625" style="34"/>
    <col min="4059" max="4059" width="2.7109375" style="34" customWidth="1"/>
    <col min="4060" max="4072" width="13.7109375" style="34" customWidth="1"/>
    <col min="4073" max="4073" width="13.85546875" style="34" customWidth="1"/>
    <col min="4074" max="4314" width="13.7109375" style="34" customWidth="1"/>
    <col min="4315" max="4315" width="2.7109375" style="34" customWidth="1"/>
    <col min="4316" max="4328" width="13.7109375" style="34" customWidth="1"/>
    <col min="4329" max="4329" width="13.85546875" style="34" customWidth="1"/>
    <col min="4330" max="4570" width="13.7109375" style="34" customWidth="1"/>
    <col min="4571" max="4571" width="2.7109375" style="34" customWidth="1"/>
    <col min="4572" max="4584" width="13.7109375" style="34" customWidth="1"/>
    <col min="4585" max="4585" width="13.85546875" style="34" customWidth="1"/>
    <col min="4586" max="4826" width="13.7109375" style="34" customWidth="1"/>
    <col min="4827" max="4827" width="2.7109375" style="34" customWidth="1"/>
    <col min="4828" max="4840" width="13.7109375" style="34" customWidth="1"/>
    <col min="4841" max="4841" width="13.85546875" style="34" customWidth="1"/>
    <col min="4842" max="5082" width="9.140625" style="34"/>
    <col min="5083" max="5083" width="2.7109375" style="34" customWidth="1"/>
    <col min="5084" max="5096" width="13.7109375" style="34" customWidth="1"/>
    <col min="5097" max="5097" width="13.85546875" style="34" customWidth="1"/>
    <col min="5098" max="5338" width="13.7109375" style="34" customWidth="1"/>
    <col min="5339" max="5339" width="2.7109375" style="34" customWidth="1"/>
    <col min="5340" max="5352" width="13.7109375" style="34" customWidth="1"/>
    <col min="5353" max="5353" width="13.85546875" style="34" customWidth="1"/>
    <col min="5354" max="5594" width="13.7109375" style="34" customWidth="1"/>
    <col min="5595" max="5595" width="2.7109375" style="34" customWidth="1"/>
    <col min="5596" max="5608" width="13.7109375" style="34" customWidth="1"/>
    <col min="5609" max="5609" width="13.85546875" style="34" customWidth="1"/>
    <col min="5610" max="5850" width="13.7109375" style="34" customWidth="1"/>
    <col min="5851" max="5851" width="2.7109375" style="34" customWidth="1"/>
    <col min="5852" max="5864" width="13.7109375" style="34" customWidth="1"/>
    <col min="5865" max="5865" width="13.85546875" style="34" customWidth="1"/>
    <col min="5866" max="6106" width="9.140625" style="34"/>
    <col min="6107" max="6107" width="2.7109375" style="34" customWidth="1"/>
    <col min="6108" max="6120" width="13.7109375" style="34" customWidth="1"/>
    <col min="6121" max="6121" width="13.85546875" style="34" customWidth="1"/>
    <col min="6122" max="6362" width="13.7109375" style="34" customWidth="1"/>
    <col min="6363" max="6363" width="2.7109375" style="34" customWidth="1"/>
    <col min="6364" max="6376" width="13.7109375" style="34" customWidth="1"/>
    <col min="6377" max="6377" width="13.85546875" style="34" customWidth="1"/>
    <col min="6378" max="6618" width="13.7109375" style="34" customWidth="1"/>
    <col min="6619" max="6619" width="2.7109375" style="34" customWidth="1"/>
    <col min="6620" max="6632" width="13.7109375" style="34" customWidth="1"/>
    <col min="6633" max="6633" width="13.85546875" style="34" customWidth="1"/>
    <col min="6634" max="6874" width="13.7109375" style="34" customWidth="1"/>
    <col min="6875" max="6875" width="2.7109375" style="34" customWidth="1"/>
    <col min="6876" max="6888" width="13.7109375" style="34" customWidth="1"/>
    <col min="6889" max="6889" width="13.85546875" style="34" customWidth="1"/>
    <col min="6890" max="7130" width="9.140625" style="34"/>
    <col min="7131" max="7131" width="2.7109375" style="34" customWidth="1"/>
    <col min="7132" max="7144" width="13.7109375" style="34" customWidth="1"/>
    <col min="7145" max="7145" width="13.85546875" style="34" customWidth="1"/>
    <col min="7146" max="7386" width="13.7109375" style="34" customWidth="1"/>
    <col min="7387" max="7387" width="2.7109375" style="34" customWidth="1"/>
    <col min="7388" max="7400" width="13.7109375" style="34" customWidth="1"/>
    <col min="7401" max="7401" width="13.85546875" style="34" customWidth="1"/>
    <col min="7402" max="7642" width="13.7109375" style="34" customWidth="1"/>
    <col min="7643" max="7643" width="2.7109375" style="34" customWidth="1"/>
    <col min="7644" max="7656" width="13.7109375" style="34" customWidth="1"/>
    <col min="7657" max="7657" width="13.85546875" style="34" customWidth="1"/>
    <col min="7658" max="7898" width="13.7109375" style="34" customWidth="1"/>
    <col min="7899" max="7899" width="2.7109375" style="34" customWidth="1"/>
    <col min="7900" max="7912" width="13.7109375" style="34" customWidth="1"/>
    <col min="7913" max="7913" width="13.85546875" style="34" customWidth="1"/>
    <col min="7914" max="8154" width="9.140625" style="34"/>
    <col min="8155" max="8155" width="2.7109375" style="34" customWidth="1"/>
    <col min="8156" max="8168" width="13.7109375" style="34" customWidth="1"/>
    <col min="8169" max="8169" width="13.85546875" style="34" customWidth="1"/>
    <col min="8170" max="8410" width="13.7109375" style="34" customWidth="1"/>
    <col min="8411" max="8411" width="2.7109375" style="34" customWidth="1"/>
    <col min="8412" max="8424" width="13.7109375" style="34" customWidth="1"/>
    <col min="8425" max="8425" width="13.85546875" style="34" customWidth="1"/>
    <col min="8426" max="8666" width="13.7109375" style="34" customWidth="1"/>
    <col min="8667" max="8667" width="2.7109375" style="34" customWidth="1"/>
    <col min="8668" max="8680" width="13.7109375" style="34" customWidth="1"/>
    <col min="8681" max="8681" width="13.85546875" style="34" customWidth="1"/>
    <col min="8682" max="8922" width="13.7109375" style="34" customWidth="1"/>
    <col min="8923" max="8923" width="2.7109375" style="34" customWidth="1"/>
    <col min="8924" max="8936" width="13.7109375" style="34" customWidth="1"/>
    <col min="8937" max="8937" width="13.85546875" style="34" customWidth="1"/>
    <col min="8938" max="9178" width="9.140625" style="34"/>
    <col min="9179" max="9179" width="2.7109375" style="34" customWidth="1"/>
    <col min="9180" max="9192" width="13.7109375" style="34" customWidth="1"/>
    <col min="9193" max="9193" width="13.85546875" style="34" customWidth="1"/>
    <col min="9194" max="9434" width="13.7109375" style="34" customWidth="1"/>
    <col min="9435" max="9435" width="2.7109375" style="34" customWidth="1"/>
    <col min="9436" max="9448" width="13.7109375" style="34" customWidth="1"/>
    <col min="9449" max="9449" width="13.85546875" style="34" customWidth="1"/>
    <col min="9450" max="9690" width="13.7109375" style="34" customWidth="1"/>
    <col min="9691" max="9691" width="2.7109375" style="34" customWidth="1"/>
    <col min="9692" max="9704" width="13.7109375" style="34" customWidth="1"/>
    <col min="9705" max="9705" width="13.85546875" style="34" customWidth="1"/>
    <col min="9706" max="9946" width="13.7109375" style="34" customWidth="1"/>
    <col min="9947" max="9947" width="2.7109375" style="34" customWidth="1"/>
    <col min="9948" max="9960" width="13.7109375" style="34" customWidth="1"/>
    <col min="9961" max="9961" width="13.85546875" style="34" customWidth="1"/>
    <col min="9962" max="10202" width="9.140625" style="34"/>
    <col min="10203" max="10203" width="2.7109375" style="34" customWidth="1"/>
    <col min="10204" max="10216" width="13.7109375" style="34" customWidth="1"/>
    <col min="10217" max="10217" width="13.85546875" style="34" customWidth="1"/>
    <col min="10218" max="10458" width="13.7109375" style="34" customWidth="1"/>
    <col min="10459" max="10459" width="2.7109375" style="34" customWidth="1"/>
    <col min="10460" max="10472" width="13.7109375" style="34" customWidth="1"/>
    <col min="10473" max="10473" width="13.85546875" style="34" customWidth="1"/>
    <col min="10474" max="10714" width="13.7109375" style="34" customWidth="1"/>
    <col min="10715" max="10715" width="2.7109375" style="34" customWidth="1"/>
    <col min="10716" max="10728" width="13.7109375" style="34" customWidth="1"/>
    <col min="10729" max="10729" width="13.85546875" style="34" customWidth="1"/>
    <col min="10730" max="10970" width="13.7109375" style="34" customWidth="1"/>
    <col min="10971" max="10971" width="2.7109375" style="34" customWidth="1"/>
    <col min="10972" max="10984" width="13.7109375" style="34" customWidth="1"/>
    <col min="10985" max="10985" width="13.85546875" style="34" customWidth="1"/>
    <col min="10986" max="11226" width="9.140625" style="34"/>
    <col min="11227" max="11227" width="2.7109375" style="34" customWidth="1"/>
    <col min="11228" max="11240" width="13.7109375" style="34" customWidth="1"/>
    <col min="11241" max="11241" width="13.85546875" style="34" customWidth="1"/>
    <col min="11242" max="11482" width="13.7109375" style="34" customWidth="1"/>
    <col min="11483" max="11483" width="2.7109375" style="34" customWidth="1"/>
    <col min="11484" max="11496" width="13.7109375" style="34" customWidth="1"/>
    <col min="11497" max="11497" width="13.85546875" style="34" customWidth="1"/>
    <col min="11498" max="11738" width="13.7109375" style="34" customWidth="1"/>
    <col min="11739" max="11739" width="2.7109375" style="34" customWidth="1"/>
    <col min="11740" max="11752" width="13.7109375" style="34" customWidth="1"/>
    <col min="11753" max="11753" width="13.85546875" style="34" customWidth="1"/>
    <col min="11754" max="11994" width="13.7109375" style="34" customWidth="1"/>
    <col min="11995" max="11995" width="2.7109375" style="34" customWidth="1"/>
    <col min="11996" max="12008" width="13.7109375" style="34" customWidth="1"/>
    <col min="12009" max="12009" width="13.85546875" style="34" customWidth="1"/>
    <col min="12010" max="12250" width="9.140625" style="34"/>
    <col min="12251" max="12251" width="2.7109375" style="34" customWidth="1"/>
    <col min="12252" max="12264" width="13.7109375" style="34" customWidth="1"/>
    <col min="12265" max="12265" width="13.85546875" style="34" customWidth="1"/>
    <col min="12266" max="12506" width="13.7109375" style="34" customWidth="1"/>
    <col min="12507" max="12507" width="2.7109375" style="34" customWidth="1"/>
    <col min="12508" max="12520" width="13.7109375" style="34" customWidth="1"/>
    <col min="12521" max="12521" width="13.85546875" style="34" customWidth="1"/>
    <col min="12522" max="12762" width="13.7109375" style="34" customWidth="1"/>
    <col min="12763" max="12763" width="2.7109375" style="34" customWidth="1"/>
    <col min="12764" max="12776" width="13.7109375" style="34" customWidth="1"/>
    <col min="12777" max="12777" width="13.85546875" style="34" customWidth="1"/>
    <col min="12778" max="13018" width="13.7109375" style="34" customWidth="1"/>
    <col min="13019" max="13019" width="2.7109375" style="34" customWidth="1"/>
    <col min="13020" max="13032" width="13.7109375" style="34" customWidth="1"/>
    <col min="13033" max="13033" width="13.85546875" style="34" customWidth="1"/>
    <col min="13034" max="13274" width="9.140625" style="34"/>
    <col min="13275" max="13275" width="2.7109375" style="34" customWidth="1"/>
    <col min="13276" max="13288" width="13.7109375" style="34" customWidth="1"/>
    <col min="13289" max="13289" width="13.85546875" style="34" customWidth="1"/>
    <col min="13290" max="13530" width="13.7109375" style="34" customWidth="1"/>
    <col min="13531" max="13531" width="2.7109375" style="34" customWidth="1"/>
    <col min="13532" max="13544" width="13.7109375" style="34" customWidth="1"/>
    <col min="13545" max="13545" width="13.85546875" style="34" customWidth="1"/>
    <col min="13546" max="13786" width="13.7109375" style="34" customWidth="1"/>
    <col min="13787" max="13787" width="2.7109375" style="34" customWidth="1"/>
    <col min="13788" max="13800" width="13.7109375" style="34" customWidth="1"/>
    <col min="13801" max="13801" width="13.85546875" style="34" customWidth="1"/>
    <col min="13802" max="14042" width="13.7109375" style="34" customWidth="1"/>
    <col min="14043" max="14043" width="2.7109375" style="34" customWidth="1"/>
    <col min="14044" max="14056" width="13.7109375" style="34" customWidth="1"/>
    <col min="14057" max="14057" width="13.85546875" style="34" customWidth="1"/>
    <col min="14058" max="14298" width="9.140625" style="34"/>
    <col min="14299" max="14299" width="2.7109375" style="34" customWidth="1"/>
    <col min="14300" max="14312" width="13.7109375" style="34" customWidth="1"/>
    <col min="14313" max="14313" width="13.85546875" style="34" customWidth="1"/>
    <col min="14314" max="14554" width="13.7109375" style="34" customWidth="1"/>
    <col min="14555" max="14555" width="2.7109375" style="34" customWidth="1"/>
    <col min="14556" max="14568" width="13.7109375" style="34" customWidth="1"/>
    <col min="14569" max="14569" width="13.85546875" style="34" customWidth="1"/>
    <col min="14570" max="14810" width="13.7109375" style="34" customWidth="1"/>
    <col min="14811" max="14811" width="2.7109375" style="34" customWidth="1"/>
    <col min="14812" max="14824" width="13.7109375" style="34" customWidth="1"/>
    <col min="14825" max="14825" width="13.85546875" style="34" customWidth="1"/>
    <col min="14826" max="15066" width="13.7109375" style="34" customWidth="1"/>
    <col min="15067" max="15067" width="2.7109375" style="34" customWidth="1"/>
    <col min="15068" max="15080" width="13.7109375" style="34" customWidth="1"/>
    <col min="15081" max="15081" width="13.85546875" style="34" customWidth="1"/>
    <col min="15082" max="15322" width="9.140625" style="34"/>
    <col min="15323" max="15323" width="2.7109375" style="34" customWidth="1"/>
    <col min="15324" max="15336" width="13.7109375" style="34" customWidth="1"/>
    <col min="15337" max="15337" width="13.85546875" style="34" customWidth="1"/>
    <col min="15338" max="15578" width="13.7109375" style="34" customWidth="1"/>
    <col min="15579" max="15579" width="2.7109375" style="34" customWidth="1"/>
    <col min="15580" max="15592" width="13.7109375" style="34" customWidth="1"/>
    <col min="15593" max="15593" width="13.85546875" style="34" customWidth="1"/>
    <col min="15594" max="15834" width="13.7109375" style="34" customWidth="1"/>
    <col min="15835" max="15835" width="2.7109375" style="34" customWidth="1"/>
    <col min="15836" max="15848" width="13.7109375" style="34" customWidth="1"/>
    <col min="15849" max="15849" width="13.85546875" style="34" customWidth="1"/>
    <col min="15850" max="16090" width="13.7109375" style="34" customWidth="1"/>
    <col min="16091" max="16091" width="2.7109375" style="34" customWidth="1"/>
    <col min="16092" max="16104" width="13.7109375" style="34" customWidth="1"/>
    <col min="16105" max="16105" width="13.85546875" style="34" customWidth="1"/>
    <col min="16106" max="16384" width="9.140625" style="34"/>
  </cols>
  <sheetData>
    <row r="1" spans="1:73" s="1" customFormat="1" ht="31.5" customHeight="1" thickBot="1" x14ac:dyDescent="0.4">
      <c r="A1" s="4" t="s">
        <v>2</v>
      </c>
      <c r="B1" s="5"/>
      <c r="C1" s="5"/>
      <c r="D1" s="5"/>
      <c r="E1" s="6"/>
      <c r="F1" s="6"/>
      <c r="G1" s="6"/>
      <c r="H1" s="6"/>
      <c r="I1" s="6"/>
      <c r="J1" s="6"/>
      <c r="K1" s="6"/>
      <c r="L1" s="6" t="s">
        <v>38</v>
      </c>
      <c r="M1" s="6"/>
      <c r="N1" s="7"/>
      <c r="O1" s="6"/>
      <c r="P1" s="6"/>
      <c r="Q1" s="6"/>
      <c r="R1" s="6"/>
      <c r="S1" s="7"/>
      <c r="T1" s="6"/>
      <c r="U1" s="6"/>
      <c r="V1" s="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26"/>
      <c r="BU1" s="25" t="s">
        <v>41</v>
      </c>
    </row>
    <row r="2" spans="1:73" s="30" customFormat="1" ht="18" customHeight="1" thickTop="1" thickBot="1" x14ac:dyDescent="0.3">
      <c r="A2" s="8" t="s">
        <v>1</v>
      </c>
      <c r="B2" s="24">
        <v>41642</v>
      </c>
      <c r="C2" s="24">
        <f>B2+7</f>
        <v>41649</v>
      </c>
      <c r="D2" s="24">
        <f t="shared" ref="D2:BO2" si="0">C2+7</f>
        <v>41656</v>
      </c>
      <c r="E2" s="24">
        <f t="shared" si="0"/>
        <v>41663</v>
      </c>
      <c r="F2" s="24">
        <f t="shared" si="0"/>
        <v>41670</v>
      </c>
      <c r="G2" s="24">
        <f t="shared" si="0"/>
        <v>41677</v>
      </c>
      <c r="H2" s="24">
        <f t="shared" si="0"/>
        <v>41684</v>
      </c>
      <c r="I2" s="24">
        <f t="shared" si="0"/>
        <v>41691</v>
      </c>
      <c r="J2" s="24">
        <f t="shared" si="0"/>
        <v>41698</v>
      </c>
      <c r="K2" s="24">
        <f t="shared" si="0"/>
        <v>41705</v>
      </c>
      <c r="L2" s="24">
        <f t="shared" si="0"/>
        <v>41712</v>
      </c>
      <c r="M2" s="24">
        <f t="shared" si="0"/>
        <v>41719</v>
      </c>
      <c r="N2" s="24">
        <f t="shared" si="0"/>
        <v>41726</v>
      </c>
      <c r="O2" s="24">
        <f t="shared" si="0"/>
        <v>41733</v>
      </c>
      <c r="P2" s="24">
        <f t="shared" si="0"/>
        <v>41740</v>
      </c>
      <c r="Q2" s="24">
        <f t="shared" si="0"/>
        <v>41747</v>
      </c>
      <c r="R2" s="24">
        <f t="shared" si="0"/>
        <v>41754</v>
      </c>
      <c r="S2" s="24">
        <f t="shared" si="0"/>
        <v>41761</v>
      </c>
      <c r="T2" s="24">
        <f t="shared" si="0"/>
        <v>41768</v>
      </c>
      <c r="U2" s="24">
        <f t="shared" si="0"/>
        <v>41775</v>
      </c>
      <c r="V2" s="24">
        <f t="shared" si="0"/>
        <v>41782</v>
      </c>
      <c r="W2" s="24">
        <f t="shared" si="0"/>
        <v>41789</v>
      </c>
      <c r="X2" s="24">
        <f t="shared" si="0"/>
        <v>41796</v>
      </c>
      <c r="Y2" s="24">
        <f t="shared" si="0"/>
        <v>41803</v>
      </c>
      <c r="Z2" s="24">
        <f t="shared" si="0"/>
        <v>41810</v>
      </c>
      <c r="AA2" s="24">
        <f t="shared" si="0"/>
        <v>41817</v>
      </c>
      <c r="AB2" s="24">
        <f t="shared" si="0"/>
        <v>41824</v>
      </c>
      <c r="AC2" s="24">
        <f t="shared" si="0"/>
        <v>41831</v>
      </c>
      <c r="AD2" s="24">
        <f t="shared" si="0"/>
        <v>41838</v>
      </c>
      <c r="AE2" s="24">
        <f t="shared" si="0"/>
        <v>41845</v>
      </c>
      <c r="AF2" s="24">
        <f t="shared" si="0"/>
        <v>41852</v>
      </c>
      <c r="AG2" s="24">
        <f t="shared" si="0"/>
        <v>41859</v>
      </c>
      <c r="AH2" s="24">
        <f t="shared" si="0"/>
        <v>41866</v>
      </c>
      <c r="AI2" s="24">
        <f t="shared" si="0"/>
        <v>41873</v>
      </c>
      <c r="AJ2" s="24">
        <f t="shared" si="0"/>
        <v>41880</v>
      </c>
      <c r="AK2" s="24">
        <f t="shared" si="0"/>
        <v>41887</v>
      </c>
      <c r="AL2" s="24">
        <f t="shared" si="0"/>
        <v>41894</v>
      </c>
      <c r="AM2" s="24">
        <f t="shared" si="0"/>
        <v>41901</v>
      </c>
      <c r="AN2" s="24">
        <f t="shared" si="0"/>
        <v>41908</v>
      </c>
      <c r="AO2" s="24">
        <f t="shared" si="0"/>
        <v>41915</v>
      </c>
      <c r="AP2" s="24">
        <f t="shared" si="0"/>
        <v>41922</v>
      </c>
      <c r="AQ2" s="24">
        <f t="shared" si="0"/>
        <v>41929</v>
      </c>
      <c r="AR2" s="24">
        <f t="shared" si="0"/>
        <v>41936</v>
      </c>
      <c r="AS2" s="24">
        <f t="shared" si="0"/>
        <v>41943</v>
      </c>
      <c r="AT2" s="24">
        <f t="shared" si="0"/>
        <v>41950</v>
      </c>
      <c r="AU2" s="24">
        <f t="shared" si="0"/>
        <v>41957</v>
      </c>
      <c r="AV2" s="24">
        <f t="shared" si="0"/>
        <v>41964</v>
      </c>
      <c r="AW2" s="24">
        <f t="shared" si="0"/>
        <v>41971</v>
      </c>
      <c r="AX2" s="24">
        <f t="shared" si="0"/>
        <v>41978</v>
      </c>
      <c r="AY2" s="24">
        <f t="shared" si="0"/>
        <v>41985</v>
      </c>
      <c r="AZ2" s="24">
        <f t="shared" si="0"/>
        <v>41992</v>
      </c>
      <c r="BA2" s="24">
        <f t="shared" si="0"/>
        <v>41999</v>
      </c>
      <c r="BB2" s="24">
        <f t="shared" si="0"/>
        <v>42006</v>
      </c>
      <c r="BC2" s="24">
        <f t="shared" si="0"/>
        <v>42013</v>
      </c>
      <c r="BD2" s="24">
        <f t="shared" si="0"/>
        <v>42020</v>
      </c>
      <c r="BE2" s="24">
        <f t="shared" si="0"/>
        <v>42027</v>
      </c>
      <c r="BF2" s="24">
        <f t="shared" si="0"/>
        <v>42034</v>
      </c>
      <c r="BG2" s="24">
        <f t="shared" si="0"/>
        <v>42041</v>
      </c>
      <c r="BH2" s="24">
        <f t="shared" si="0"/>
        <v>42048</v>
      </c>
      <c r="BI2" s="24">
        <f t="shared" si="0"/>
        <v>42055</v>
      </c>
      <c r="BJ2" s="24">
        <f t="shared" si="0"/>
        <v>42062</v>
      </c>
      <c r="BK2" s="24">
        <f t="shared" si="0"/>
        <v>42069</v>
      </c>
      <c r="BL2" s="24">
        <f t="shared" si="0"/>
        <v>42076</v>
      </c>
      <c r="BM2" s="24">
        <f t="shared" si="0"/>
        <v>42083</v>
      </c>
      <c r="BN2" s="24">
        <f t="shared" si="0"/>
        <v>42090</v>
      </c>
      <c r="BO2" s="24">
        <f t="shared" si="0"/>
        <v>42097</v>
      </c>
      <c r="BP2" s="24">
        <f>BO2+7</f>
        <v>42104</v>
      </c>
      <c r="BQ2" s="24">
        <f>BP2+7</f>
        <v>42111</v>
      </c>
      <c r="BR2" s="24">
        <f>BQ2+7</f>
        <v>42118</v>
      </c>
      <c r="BS2" s="24">
        <f>BR2+7</f>
        <v>42125</v>
      </c>
      <c r="BT2" s="24"/>
      <c r="BU2" s="24"/>
    </row>
    <row r="3" spans="1:73" s="22" customFormat="1" ht="14.25" customHeight="1" thickTop="1" thickBot="1" x14ac:dyDescent="0.35">
      <c r="A3" s="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2"/>
    </row>
    <row r="4" spans="1:73" s="22" customFormat="1" ht="18" customHeight="1" thickTop="1" thickBot="1" x14ac:dyDescent="0.35">
      <c r="A4" s="8" t="s">
        <v>124</v>
      </c>
      <c r="B4" s="62" t="s">
        <v>123</v>
      </c>
      <c r="C4" s="63"/>
      <c r="D4" s="63"/>
      <c r="E4" s="63"/>
      <c r="F4" s="63"/>
      <c r="G4" s="63" t="s">
        <v>123</v>
      </c>
      <c r="H4" s="63"/>
      <c r="I4" s="63"/>
      <c r="J4" s="63"/>
      <c r="K4" s="63" t="s">
        <v>123</v>
      </c>
      <c r="L4" s="63"/>
      <c r="M4" s="63"/>
      <c r="N4" s="63"/>
      <c r="O4" s="63" t="s">
        <v>123</v>
      </c>
      <c r="P4" s="63"/>
      <c r="Q4" s="63"/>
      <c r="R4" s="63"/>
      <c r="S4" s="63" t="s">
        <v>123</v>
      </c>
      <c r="T4" s="63"/>
      <c r="U4" s="63"/>
      <c r="V4" s="63"/>
      <c r="W4" s="63"/>
      <c r="X4" s="63" t="s">
        <v>123</v>
      </c>
      <c r="Y4" s="63"/>
      <c r="Z4" s="63"/>
      <c r="AA4" s="63"/>
      <c r="AB4" s="63" t="s">
        <v>123</v>
      </c>
      <c r="AC4" s="63"/>
      <c r="AD4" s="63"/>
      <c r="AE4" s="63"/>
      <c r="AF4" s="63" t="s">
        <v>123</v>
      </c>
      <c r="AG4" s="63"/>
      <c r="AH4" s="63"/>
      <c r="AI4" s="63"/>
      <c r="AJ4" s="63"/>
      <c r="AK4" s="63" t="s">
        <v>123</v>
      </c>
      <c r="AL4" s="63"/>
      <c r="AM4" s="63"/>
      <c r="AN4" s="63"/>
      <c r="AO4" s="63" t="s">
        <v>123</v>
      </c>
      <c r="AP4" s="63"/>
      <c r="AQ4" s="63"/>
      <c r="AR4" s="63"/>
      <c r="AS4" s="63"/>
      <c r="AT4" s="63" t="s">
        <v>123</v>
      </c>
      <c r="AU4" s="63"/>
      <c r="AV4" s="63"/>
      <c r="AW4" s="63"/>
      <c r="AX4" s="63" t="s">
        <v>123</v>
      </c>
      <c r="AY4" s="63"/>
      <c r="AZ4" s="63"/>
      <c r="BA4" s="63"/>
      <c r="BB4" s="63" t="s">
        <v>123</v>
      </c>
      <c r="BC4" s="63"/>
      <c r="BD4" s="63"/>
      <c r="BE4" s="63"/>
      <c r="BF4" s="63"/>
      <c r="BG4" s="63" t="s">
        <v>123</v>
      </c>
      <c r="BH4" s="63"/>
      <c r="BI4" s="63"/>
      <c r="BJ4" s="63"/>
      <c r="BK4" s="63" t="s">
        <v>123</v>
      </c>
      <c r="BL4" s="63"/>
      <c r="BM4" s="63"/>
      <c r="BN4" s="63"/>
      <c r="BO4" s="63" t="s">
        <v>123</v>
      </c>
      <c r="BP4" s="63"/>
      <c r="BQ4" s="63"/>
      <c r="BR4" s="63"/>
      <c r="BS4" s="64" t="s">
        <v>123</v>
      </c>
      <c r="BT4" s="31"/>
      <c r="BU4" s="61"/>
    </row>
    <row r="5" spans="1:73" s="22" customFormat="1" ht="12" customHeight="1" thickTop="1" thickBot="1" x14ac:dyDescent="0.35">
      <c r="A5" s="8" t="s">
        <v>124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31"/>
      <c r="BU5" s="61"/>
    </row>
    <row r="6" spans="1:73" s="22" customFormat="1" ht="18" customHeight="1" thickTop="1" thickBot="1" x14ac:dyDescent="0.35">
      <c r="A6" s="8" t="s">
        <v>126</v>
      </c>
      <c r="B6" s="62" t="s">
        <v>125</v>
      </c>
      <c r="C6" s="63"/>
      <c r="D6" s="63"/>
      <c r="E6" s="63"/>
      <c r="F6" s="63"/>
      <c r="G6" s="63" t="s">
        <v>125</v>
      </c>
      <c r="H6" s="63"/>
      <c r="I6" s="63"/>
      <c r="J6" s="63"/>
      <c r="K6" s="63" t="s">
        <v>125</v>
      </c>
      <c r="L6" s="63"/>
      <c r="M6" s="63"/>
      <c r="N6" s="63"/>
      <c r="O6" s="63" t="s">
        <v>125</v>
      </c>
      <c r="P6" s="63"/>
      <c r="Q6" s="63"/>
      <c r="R6" s="63"/>
      <c r="S6" s="63" t="s">
        <v>125</v>
      </c>
      <c r="T6" s="63"/>
      <c r="U6" s="63"/>
      <c r="V6" s="63"/>
      <c r="W6" s="63"/>
      <c r="X6" s="63" t="s">
        <v>125</v>
      </c>
      <c r="Y6" s="63"/>
      <c r="Z6" s="63"/>
      <c r="AA6" s="63"/>
      <c r="AB6" s="63" t="s">
        <v>125</v>
      </c>
      <c r="AC6" s="63"/>
      <c r="AD6" s="63"/>
      <c r="AE6" s="63"/>
      <c r="AF6" s="63" t="s">
        <v>125</v>
      </c>
      <c r="AG6" s="63"/>
      <c r="AH6" s="63"/>
      <c r="AI6" s="63"/>
      <c r="AJ6" s="63"/>
      <c r="AK6" s="63" t="s">
        <v>125</v>
      </c>
      <c r="AL6" s="63"/>
      <c r="AM6" s="63"/>
      <c r="AN6" s="63"/>
      <c r="AO6" s="63" t="s">
        <v>125</v>
      </c>
      <c r="AP6" s="63"/>
      <c r="AQ6" s="63"/>
      <c r="AR6" s="63"/>
      <c r="AS6" s="63"/>
      <c r="AT6" s="63" t="s">
        <v>125</v>
      </c>
      <c r="AU6" s="63"/>
      <c r="AV6" s="63"/>
      <c r="AW6" s="63"/>
      <c r="AX6" s="63" t="s">
        <v>125</v>
      </c>
      <c r="AY6" s="63"/>
      <c r="AZ6" s="63"/>
      <c r="BA6" s="63"/>
      <c r="BB6" s="63" t="s">
        <v>125</v>
      </c>
      <c r="BC6" s="63"/>
      <c r="BD6" s="63"/>
      <c r="BE6" s="63"/>
      <c r="BF6" s="63"/>
      <c r="BG6" s="63" t="s">
        <v>125</v>
      </c>
      <c r="BH6" s="63"/>
      <c r="BI6" s="63"/>
      <c r="BJ6" s="63"/>
      <c r="BK6" s="63" t="s">
        <v>125</v>
      </c>
      <c r="BL6" s="63"/>
      <c r="BM6" s="63"/>
      <c r="BN6" s="63"/>
      <c r="BO6" s="63" t="s">
        <v>125</v>
      </c>
      <c r="BP6" s="63"/>
      <c r="BQ6" s="63"/>
      <c r="BR6" s="63"/>
      <c r="BS6" s="64" t="s">
        <v>125</v>
      </c>
      <c r="BT6" s="31"/>
      <c r="BU6" s="61"/>
    </row>
    <row r="7" spans="1:73" s="22" customFormat="1" ht="12" customHeight="1" thickTop="1" thickBot="1" x14ac:dyDescent="0.35">
      <c r="A7" s="8" t="s">
        <v>126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31"/>
      <c r="BU7" s="61"/>
    </row>
    <row r="8" spans="1:73" s="22" customFormat="1" ht="18.95" customHeight="1" thickTop="1" thickBot="1" x14ac:dyDescent="0.35">
      <c r="A8" s="8" t="s">
        <v>129</v>
      </c>
      <c r="B8" s="65" t="s">
        <v>127</v>
      </c>
      <c r="C8" s="65"/>
      <c r="D8" s="65"/>
      <c r="E8" s="65"/>
      <c r="F8" s="65"/>
      <c r="G8" s="65" t="s">
        <v>127</v>
      </c>
      <c r="H8" s="65"/>
      <c r="I8" s="65"/>
      <c r="J8" s="65"/>
      <c r="K8" s="65" t="s">
        <v>127</v>
      </c>
      <c r="L8" s="65"/>
      <c r="M8" s="65"/>
      <c r="N8" s="65"/>
      <c r="O8" s="65" t="s">
        <v>127</v>
      </c>
      <c r="P8" s="65"/>
      <c r="Q8" s="65"/>
      <c r="R8" s="65"/>
      <c r="S8" s="65" t="s">
        <v>127</v>
      </c>
      <c r="T8" s="65"/>
      <c r="U8" s="65"/>
      <c r="V8" s="65"/>
      <c r="W8" s="65"/>
      <c r="X8" s="65" t="s">
        <v>127</v>
      </c>
      <c r="Y8" s="65"/>
      <c r="Z8" s="65"/>
      <c r="AA8" s="65"/>
      <c r="AB8" s="65" t="s">
        <v>127</v>
      </c>
      <c r="AC8" s="65"/>
      <c r="AD8" s="65"/>
      <c r="AE8" s="65"/>
      <c r="AF8" s="65" t="s">
        <v>127</v>
      </c>
      <c r="AG8" s="65"/>
      <c r="AH8" s="65"/>
      <c r="AI8" s="65"/>
      <c r="AJ8" s="65"/>
      <c r="AK8" s="65" t="s">
        <v>127</v>
      </c>
      <c r="AL8" s="65"/>
      <c r="AM8" s="65"/>
      <c r="AN8" s="65"/>
      <c r="AO8" s="65" t="s">
        <v>127</v>
      </c>
      <c r="AP8" s="65"/>
      <c r="AQ8" s="65"/>
      <c r="AR8" s="65"/>
      <c r="AS8" s="65"/>
      <c r="AT8" s="65" t="s">
        <v>127</v>
      </c>
      <c r="AU8" s="65"/>
      <c r="AV8" s="65"/>
      <c r="AW8" s="65"/>
      <c r="AX8" s="65" t="s">
        <v>127</v>
      </c>
      <c r="AY8" s="65"/>
      <c r="AZ8" s="65"/>
      <c r="BA8" s="65"/>
      <c r="BB8" s="65" t="s">
        <v>127</v>
      </c>
      <c r="BC8" s="65"/>
      <c r="BD8" s="65"/>
      <c r="BE8" s="65"/>
      <c r="BF8" s="65"/>
      <c r="BG8" s="65" t="s">
        <v>127</v>
      </c>
      <c r="BH8" s="65"/>
      <c r="BI8" s="65"/>
      <c r="BJ8" s="65"/>
      <c r="BK8" s="65" t="s">
        <v>127</v>
      </c>
      <c r="BL8" s="65"/>
      <c r="BM8" s="65"/>
      <c r="BN8" s="65"/>
      <c r="BO8" s="65" t="s">
        <v>127</v>
      </c>
      <c r="BP8" s="65"/>
      <c r="BQ8" s="65"/>
      <c r="BR8" s="65"/>
      <c r="BS8" s="66" t="s">
        <v>127</v>
      </c>
      <c r="BT8" s="31"/>
      <c r="BU8" s="61"/>
    </row>
    <row r="9" spans="1:73" s="22" customFormat="1" ht="12" customHeight="1" thickTop="1" x14ac:dyDescent="0.3">
      <c r="A9" s="8" t="s">
        <v>129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31"/>
      <c r="BU9" s="61"/>
    </row>
    <row r="10" spans="1:73" s="22" customFormat="1" ht="12" customHeight="1" x14ac:dyDescent="0.3">
      <c r="A10" s="8" t="s">
        <v>129</v>
      </c>
      <c r="B10" s="59" t="s">
        <v>60</v>
      </c>
      <c r="C10" s="59" t="s">
        <v>60</v>
      </c>
      <c r="D10" s="59" t="s">
        <v>60</v>
      </c>
      <c r="E10" s="59" t="s">
        <v>60</v>
      </c>
      <c r="F10" s="59" t="s">
        <v>60</v>
      </c>
      <c r="G10" s="59" t="s">
        <v>60</v>
      </c>
      <c r="H10" s="59" t="s">
        <v>60</v>
      </c>
      <c r="I10" s="59" t="s">
        <v>60</v>
      </c>
      <c r="J10" s="59" t="s">
        <v>60</v>
      </c>
      <c r="K10" s="59" t="s">
        <v>60</v>
      </c>
      <c r="L10" s="59" t="s">
        <v>165</v>
      </c>
      <c r="M10" s="59" t="s">
        <v>165</v>
      </c>
      <c r="N10" s="59" t="s">
        <v>165</v>
      </c>
      <c r="O10" s="59" t="s">
        <v>60</v>
      </c>
      <c r="P10" s="59" t="s">
        <v>60</v>
      </c>
      <c r="Q10" s="59" t="s">
        <v>60</v>
      </c>
      <c r="R10" s="59" t="s">
        <v>60</v>
      </c>
      <c r="S10" s="59" t="s">
        <v>60</v>
      </c>
      <c r="T10" s="59" t="s">
        <v>60</v>
      </c>
      <c r="U10" s="59" t="s">
        <v>60</v>
      </c>
      <c r="V10" s="59" t="s">
        <v>60</v>
      </c>
      <c r="W10" s="59" t="s">
        <v>60</v>
      </c>
      <c r="X10" s="59" t="s">
        <v>60</v>
      </c>
      <c r="Y10" s="59" t="s">
        <v>60</v>
      </c>
      <c r="Z10" s="59" t="s">
        <v>60</v>
      </c>
      <c r="AA10" s="59" t="s">
        <v>60</v>
      </c>
      <c r="AB10" s="59" t="s">
        <v>60</v>
      </c>
      <c r="AC10" s="59" t="s">
        <v>60</v>
      </c>
      <c r="AD10" s="59" t="s">
        <v>60</v>
      </c>
      <c r="AE10" s="59" t="s">
        <v>60</v>
      </c>
      <c r="AF10" s="59" t="s">
        <v>60</v>
      </c>
      <c r="AG10" s="59" t="s">
        <v>60</v>
      </c>
      <c r="AH10" s="59" t="s">
        <v>60</v>
      </c>
      <c r="AI10" s="59" t="s">
        <v>60</v>
      </c>
      <c r="AJ10" s="59" t="s">
        <v>60</v>
      </c>
      <c r="AK10" s="59" t="s">
        <v>60</v>
      </c>
      <c r="AL10" s="59" t="s">
        <v>60</v>
      </c>
      <c r="AM10" s="59" t="s">
        <v>60</v>
      </c>
      <c r="AN10" s="59" t="s">
        <v>60</v>
      </c>
      <c r="AO10" s="59" t="s">
        <v>60</v>
      </c>
      <c r="AP10" s="59" t="s">
        <v>60</v>
      </c>
      <c r="AQ10" s="59" t="s">
        <v>60</v>
      </c>
      <c r="AR10" s="59" t="s">
        <v>60</v>
      </c>
      <c r="AS10" s="59" t="s">
        <v>60</v>
      </c>
      <c r="AT10" s="59" t="s">
        <v>60</v>
      </c>
      <c r="AU10" s="59" t="s">
        <v>60</v>
      </c>
      <c r="AV10" s="59" t="s">
        <v>60</v>
      </c>
      <c r="AW10" s="59" t="s">
        <v>60</v>
      </c>
      <c r="AX10" s="59" t="s">
        <v>60</v>
      </c>
      <c r="AY10" s="59" t="s">
        <v>60</v>
      </c>
      <c r="AZ10" s="59" t="s">
        <v>60</v>
      </c>
      <c r="BA10" s="59" t="s">
        <v>60</v>
      </c>
      <c r="BB10" s="59" t="s">
        <v>60</v>
      </c>
      <c r="BC10" s="59" t="s">
        <v>60</v>
      </c>
      <c r="BD10" s="59" t="s">
        <v>60</v>
      </c>
      <c r="BE10" s="59" t="s">
        <v>60</v>
      </c>
      <c r="BF10" s="59" t="s">
        <v>60</v>
      </c>
      <c r="BG10" s="59" t="s">
        <v>60</v>
      </c>
      <c r="BH10" s="59" t="s">
        <v>60</v>
      </c>
      <c r="BI10" s="59" t="s">
        <v>60</v>
      </c>
      <c r="BJ10" s="59" t="s">
        <v>60</v>
      </c>
      <c r="BK10" s="59" t="s">
        <v>60</v>
      </c>
      <c r="BL10" s="59" t="s">
        <v>60</v>
      </c>
      <c r="BM10" s="59" t="s">
        <v>60</v>
      </c>
      <c r="BN10" s="59" t="s">
        <v>60</v>
      </c>
      <c r="BO10" s="59" t="s">
        <v>60</v>
      </c>
      <c r="BP10" s="59" t="s">
        <v>60</v>
      </c>
      <c r="BQ10" s="59" t="s">
        <v>60</v>
      </c>
      <c r="BR10" s="59" t="s">
        <v>60</v>
      </c>
      <c r="BS10" s="59" t="s">
        <v>60</v>
      </c>
      <c r="BT10" s="31"/>
      <c r="BU10" s="61"/>
    </row>
    <row r="11" spans="1:73" s="22" customFormat="1" ht="12.95" customHeight="1" x14ac:dyDescent="0.3">
      <c r="A11" s="8" t="s">
        <v>129</v>
      </c>
      <c r="B11" s="59" t="s">
        <v>62</v>
      </c>
      <c r="C11" s="59" t="s">
        <v>62</v>
      </c>
      <c r="D11" s="59" t="s">
        <v>62</v>
      </c>
      <c r="E11" s="59" t="s">
        <v>62</v>
      </c>
      <c r="F11" s="59" t="s">
        <v>62</v>
      </c>
      <c r="G11" s="59" t="s">
        <v>62</v>
      </c>
      <c r="H11" s="59" t="s">
        <v>62</v>
      </c>
      <c r="I11" s="59" t="s">
        <v>62</v>
      </c>
      <c r="J11" s="59" t="s">
        <v>62</v>
      </c>
      <c r="K11" s="59" t="s">
        <v>62</v>
      </c>
      <c r="L11" s="59" t="s">
        <v>62</v>
      </c>
      <c r="M11" s="59" t="s">
        <v>62</v>
      </c>
      <c r="N11" s="59" t="s">
        <v>166</v>
      </c>
      <c r="O11" s="59" t="s">
        <v>166</v>
      </c>
      <c r="P11" s="59" t="s">
        <v>166</v>
      </c>
      <c r="Q11" s="59" t="s">
        <v>166</v>
      </c>
      <c r="R11" s="59" t="s">
        <v>62</v>
      </c>
      <c r="S11" s="59" t="s">
        <v>62</v>
      </c>
      <c r="T11" s="59" t="s">
        <v>62</v>
      </c>
      <c r="U11" s="59" t="s">
        <v>62</v>
      </c>
      <c r="V11" s="59" t="s">
        <v>62</v>
      </c>
      <c r="W11" s="59" t="s">
        <v>62</v>
      </c>
      <c r="X11" s="59" t="s">
        <v>62</v>
      </c>
      <c r="Y11" s="59" t="s">
        <v>62</v>
      </c>
      <c r="Z11" s="59" t="s">
        <v>62</v>
      </c>
      <c r="AA11" s="59" t="s">
        <v>62</v>
      </c>
      <c r="AB11" s="59" t="s">
        <v>62</v>
      </c>
      <c r="AC11" s="59" t="s">
        <v>62</v>
      </c>
      <c r="AD11" s="59" t="s">
        <v>160</v>
      </c>
      <c r="AE11" s="59" t="s">
        <v>160</v>
      </c>
      <c r="AF11" s="59" t="s">
        <v>161</v>
      </c>
      <c r="AG11" s="59" t="s">
        <v>62</v>
      </c>
      <c r="AH11" s="59" t="s">
        <v>62</v>
      </c>
      <c r="AI11" s="59" t="s">
        <v>62</v>
      </c>
      <c r="AJ11" s="59" t="s">
        <v>62</v>
      </c>
      <c r="AK11" s="59" t="s">
        <v>62</v>
      </c>
      <c r="AL11" s="59" t="s">
        <v>62</v>
      </c>
      <c r="AM11" s="59" t="s">
        <v>62</v>
      </c>
      <c r="AN11" s="59" t="s">
        <v>62</v>
      </c>
      <c r="AO11" s="59" t="s">
        <v>62</v>
      </c>
      <c r="AP11" s="59" t="s">
        <v>62</v>
      </c>
      <c r="AQ11" s="59" t="s">
        <v>62</v>
      </c>
      <c r="AR11" s="59" t="s">
        <v>62</v>
      </c>
      <c r="AS11" s="59" t="s">
        <v>62</v>
      </c>
      <c r="AT11" s="59" t="s">
        <v>62</v>
      </c>
      <c r="AU11" s="59" t="s">
        <v>62</v>
      </c>
      <c r="AV11" s="59" t="s">
        <v>62</v>
      </c>
      <c r="AW11" s="59" t="s">
        <v>62</v>
      </c>
      <c r="AX11" s="59" t="s">
        <v>62</v>
      </c>
      <c r="AY11" s="59" t="s">
        <v>62</v>
      </c>
      <c r="AZ11" s="59" t="s">
        <v>62</v>
      </c>
      <c r="BA11" s="59" t="s">
        <v>62</v>
      </c>
      <c r="BB11" s="59" t="s">
        <v>62</v>
      </c>
      <c r="BC11" s="59" t="s">
        <v>62</v>
      </c>
      <c r="BD11" s="59" t="s">
        <v>62</v>
      </c>
      <c r="BE11" s="59" t="s">
        <v>62</v>
      </c>
      <c r="BF11" s="59" t="s">
        <v>62</v>
      </c>
      <c r="BG11" s="59" t="s">
        <v>62</v>
      </c>
      <c r="BH11" s="59" t="s">
        <v>62</v>
      </c>
      <c r="BI11" s="59" t="s">
        <v>62</v>
      </c>
      <c r="BJ11" s="59" t="s">
        <v>62</v>
      </c>
      <c r="BK11" s="59" t="s">
        <v>62</v>
      </c>
      <c r="BL11" s="59" t="s">
        <v>62</v>
      </c>
      <c r="BM11" s="59" t="s">
        <v>62</v>
      </c>
      <c r="BN11" s="59" t="s">
        <v>62</v>
      </c>
      <c r="BO11" s="59" t="s">
        <v>62</v>
      </c>
      <c r="BP11" s="59" t="s">
        <v>62</v>
      </c>
      <c r="BQ11" s="59" t="s">
        <v>62</v>
      </c>
      <c r="BR11" s="59" t="s">
        <v>62</v>
      </c>
      <c r="BS11" s="59" t="s">
        <v>62</v>
      </c>
      <c r="BT11" s="31"/>
      <c r="BU11" s="61"/>
    </row>
    <row r="12" spans="1:73" s="22" customFormat="1" ht="12" customHeight="1" x14ac:dyDescent="0.3">
      <c r="A12" s="8" t="s">
        <v>129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59" t="s">
        <v>0</v>
      </c>
      <c r="H12" s="59" t="s">
        <v>0</v>
      </c>
      <c r="I12" s="59" t="s">
        <v>0</v>
      </c>
      <c r="J12" s="59" t="s">
        <v>0</v>
      </c>
      <c r="K12" s="59" t="s">
        <v>0</v>
      </c>
      <c r="L12" s="59" t="s">
        <v>0</v>
      </c>
      <c r="M12" s="59" t="s">
        <v>0</v>
      </c>
      <c r="N12" s="59" t="s">
        <v>0</v>
      </c>
      <c r="O12" s="59" t="s">
        <v>0</v>
      </c>
      <c r="P12" s="59" t="s">
        <v>0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31"/>
      <c r="BU12" s="61"/>
    </row>
    <row r="13" spans="1:73" s="22" customFormat="1" ht="12.95" customHeight="1" x14ac:dyDescent="0.3">
      <c r="A13" s="8" t="s">
        <v>129</v>
      </c>
      <c r="B13" s="59" t="s">
        <v>64</v>
      </c>
      <c r="C13" s="59" t="s">
        <v>64</v>
      </c>
      <c r="D13" s="59" t="s">
        <v>64</v>
      </c>
      <c r="E13" s="59" t="s">
        <v>64</v>
      </c>
      <c r="F13" s="59" t="s">
        <v>64</v>
      </c>
      <c r="G13" s="59" t="s">
        <v>64</v>
      </c>
      <c r="H13" s="59" t="s">
        <v>64</v>
      </c>
      <c r="I13" s="59" t="s">
        <v>64</v>
      </c>
      <c r="J13" s="59" t="s">
        <v>64</v>
      </c>
      <c r="K13" s="59" t="s">
        <v>64</v>
      </c>
      <c r="L13" s="59" t="s">
        <v>64</v>
      </c>
      <c r="M13" s="59" t="s">
        <v>64</v>
      </c>
      <c r="N13" s="59" t="s">
        <v>64</v>
      </c>
      <c r="O13" s="59" t="s">
        <v>64</v>
      </c>
      <c r="P13" s="59" t="s">
        <v>64</v>
      </c>
      <c r="Q13" s="59" t="s">
        <v>162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31"/>
      <c r="BU13" s="61"/>
    </row>
    <row r="14" spans="1:73" s="22" customFormat="1" ht="12" customHeight="1" thickBot="1" x14ac:dyDescent="0.35">
      <c r="A14" s="8" t="s">
        <v>129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31"/>
      <c r="BU14" s="61"/>
    </row>
    <row r="15" spans="1:73" s="22" customFormat="1" ht="18.95" customHeight="1" thickTop="1" thickBot="1" x14ac:dyDescent="0.35">
      <c r="A15" s="8" t="s">
        <v>136</v>
      </c>
      <c r="B15" s="65" t="s">
        <v>128</v>
      </c>
      <c r="C15" s="65"/>
      <c r="D15" s="65"/>
      <c r="E15" s="65"/>
      <c r="F15" s="65"/>
      <c r="G15" s="65" t="s">
        <v>128</v>
      </c>
      <c r="H15" s="65"/>
      <c r="I15" s="65"/>
      <c r="J15" s="65"/>
      <c r="K15" s="65" t="s">
        <v>128</v>
      </c>
      <c r="L15" s="65"/>
      <c r="M15" s="65"/>
      <c r="N15" s="65"/>
      <c r="O15" s="65" t="s">
        <v>128</v>
      </c>
      <c r="P15" s="65"/>
      <c r="Q15" s="65"/>
      <c r="R15" s="65"/>
      <c r="S15" s="65" t="s">
        <v>128</v>
      </c>
      <c r="T15" s="65"/>
      <c r="U15" s="65"/>
      <c r="V15" s="65"/>
      <c r="W15" s="65"/>
      <c r="X15" s="65" t="s">
        <v>128</v>
      </c>
      <c r="Y15" s="65"/>
      <c r="Z15" s="65"/>
      <c r="AA15" s="65"/>
      <c r="AB15" s="65" t="s">
        <v>128</v>
      </c>
      <c r="AC15" s="65"/>
      <c r="AD15" s="65"/>
      <c r="AE15" s="65"/>
      <c r="AF15" s="65" t="s">
        <v>128</v>
      </c>
      <c r="AG15" s="65"/>
      <c r="AH15" s="65"/>
      <c r="AI15" s="65"/>
      <c r="AJ15" s="65"/>
      <c r="AK15" s="65" t="s">
        <v>128</v>
      </c>
      <c r="AL15" s="65"/>
      <c r="AM15" s="65"/>
      <c r="AN15" s="65"/>
      <c r="AO15" s="65" t="s">
        <v>128</v>
      </c>
      <c r="AP15" s="65"/>
      <c r="AQ15" s="65"/>
      <c r="AR15" s="65"/>
      <c r="AS15" s="65"/>
      <c r="AT15" s="65" t="s">
        <v>128</v>
      </c>
      <c r="AU15" s="65"/>
      <c r="AV15" s="65"/>
      <c r="AW15" s="65"/>
      <c r="AX15" s="65" t="s">
        <v>128</v>
      </c>
      <c r="AY15" s="65"/>
      <c r="AZ15" s="65"/>
      <c r="BA15" s="65"/>
      <c r="BB15" s="65" t="s">
        <v>128</v>
      </c>
      <c r="BC15" s="65"/>
      <c r="BD15" s="65"/>
      <c r="BE15" s="65"/>
      <c r="BF15" s="65"/>
      <c r="BG15" s="65" t="s">
        <v>128</v>
      </c>
      <c r="BH15" s="65"/>
      <c r="BI15" s="65"/>
      <c r="BJ15" s="65"/>
      <c r="BK15" s="65" t="s">
        <v>128</v>
      </c>
      <c r="BL15" s="65"/>
      <c r="BM15" s="65"/>
      <c r="BN15" s="65"/>
      <c r="BO15" s="65" t="s">
        <v>128</v>
      </c>
      <c r="BP15" s="65"/>
      <c r="BQ15" s="65"/>
      <c r="BR15" s="65"/>
      <c r="BS15" s="66" t="s">
        <v>128</v>
      </c>
      <c r="BT15" s="31"/>
      <c r="BU15" s="61"/>
    </row>
    <row r="16" spans="1:73" s="22" customFormat="1" ht="12" customHeight="1" thickTop="1" x14ac:dyDescent="0.3">
      <c r="A16" s="8" t="s">
        <v>136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31"/>
      <c r="BU16" s="61"/>
    </row>
    <row r="17" spans="1:73" s="22" customFormat="1" ht="17.100000000000001" customHeight="1" x14ac:dyDescent="0.3">
      <c r="A17" s="8" t="s">
        <v>136</v>
      </c>
      <c r="B17" s="57" t="s">
        <v>167</v>
      </c>
      <c r="C17" s="57"/>
      <c r="D17" s="57"/>
      <c r="E17" s="57"/>
      <c r="F17" s="57"/>
      <c r="G17" s="57" t="s">
        <v>167</v>
      </c>
      <c r="H17" s="57"/>
      <c r="I17" s="57"/>
      <c r="J17" s="57"/>
      <c r="K17" s="57" t="s">
        <v>167</v>
      </c>
      <c r="L17" s="57"/>
      <c r="M17" s="57"/>
      <c r="N17" s="57"/>
      <c r="O17" s="57" t="s">
        <v>167</v>
      </c>
      <c r="P17" s="57"/>
      <c r="Q17" s="57"/>
      <c r="R17" s="57"/>
      <c r="S17" s="57" t="s">
        <v>167</v>
      </c>
      <c r="T17" s="57"/>
      <c r="U17" s="57"/>
      <c r="V17" s="57"/>
      <c r="W17" s="57"/>
      <c r="X17" s="57" t="s">
        <v>167</v>
      </c>
      <c r="Y17" s="57"/>
      <c r="Z17" s="57"/>
      <c r="AA17" s="57"/>
      <c r="AB17" s="57" t="s">
        <v>167</v>
      </c>
      <c r="AC17" s="57"/>
      <c r="AD17" s="57"/>
      <c r="AE17" s="57"/>
      <c r="AF17" s="57" t="s">
        <v>167</v>
      </c>
      <c r="AG17" s="57"/>
      <c r="AH17" s="57"/>
      <c r="AI17" s="57"/>
      <c r="AJ17" s="57"/>
      <c r="AK17" s="57" t="s">
        <v>167</v>
      </c>
      <c r="AL17" s="57"/>
      <c r="AM17" s="57"/>
      <c r="AN17" s="57"/>
      <c r="AO17" s="57" t="s">
        <v>167</v>
      </c>
      <c r="AP17" s="57"/>
      <c r="AQ17" s="57"/>
      <c r="AR17" s="57"/>
      <c r="AS17" s="57"/>
      <c r="AT17" s="57" t="s">
        <v>167</v>
      </c>
      <c r="AU17" s="57"/>
      <c r="AV17" s="57"/>
      <c r="AW17" s="57"/>
      <c r="AX17" s="57" t="s">
        <v>167</v>
      </c>
      <c r="AY17" s="57"/>
      <c r="AZ17" s="57"/>
      <c r="BA17" s="57"/>
      <c r="BB17" s="57" t="s">
        <v>167</v>
      </c>
      <c r="BC17" s="57"/>
      <c r="BD17" s="57"/>
      <c r="BE17" s="57"/>
      <c r="BF17" s="57"/>
      <c r="BG17" s="57" t="s">
        <v>167</v>
      </c>
      <c r="BH17" s="57"/>
      <c r="BI17" s="57"/>
      <c r="BJ17" s="57"/>
      <c r="BK17" s="57" t="s">
        <v>167</v>
      </c>
      <c r="BL17" s="57"/>
      <c r="BM17" s="57"/>
      <c r="BN17" s="57"/>
      <c r="BO17" s="57" t="s">
        <v>167</v>
      </c>
      <c r="BP17" s="57"/>
      <c r="BQ17" s="57"/>
      <c r="BR17" s="57"/>
      <c r="BS17" s="58" t="s">
        <v>167</v>
      </c>
      <c r="BT17" s="31"/>
      <c r="BU17" s="61"/>
    </row>
    <row r="18" spans="1:73" s="22" customFormat="1" ht="12.95" customHeight="1" x14ac:dyDescent="0.3">
      <c r="A18" s="8" t="s">
        <v>136</v>
      </c>
      <c r="B18" s="59" t="s">
        <v>68</v>
      </c>
      <c r="C18" s="59" t="s">
        <v>68</v>
      </c>
      <c r="D18" s="59" t="s">
        <v>68</v>
      </c>
      <c r="E18" s="59" t="s">
        <v>68</v>
      </c>
      <c r="F18" s="59" t="s">
        <v>68</v>
      </c>
      <c r="G18" s="59" t="s">
        <v>68</v>
      </c>
      <c r="H18" s="59" t="s">
        <v>68</v>
      </c>
      <c r="I18" s="59" t="s">
        <v>68</v>
      </c>
      <c r="J18" s="59" t="s">
        <v>68</v>
      </c>
      <c r="K18" s="59" t="s">
        <v>68</v>
      </c>
      <c r="L18" s="59" t="s">
        <v>68</v>
      </c>
      <c r="M18" s="59" t="s">
        <v>68</v>
      </c>
      <c r="N18" s="59" t="s">
        <v>68</v>
      </c>
      <c r="O18" s="59" t="s">
        <v>68</v>
      </c>
      <c r="P18" s="59" t="s">
        <v>68</v>
      </c>
      <c r="Q18" s="59" t="s">
        <v>163</v>
      </c>
      <c r="R18" s="59" t="s">
        <v>64</v>
      </c>
      <c r="S18" s="59" t="s">
        <v>64</v>
      </c>
      <c r="T18" s="59" t="s">
        <v>64</v>
      </c>
      <c r="U18" s="59" t="s">
        <v>64</v>
      </c>
      <c r="V18" s="59" t="s">
        <v>64</v>
      </c>
      <c r="W18" s="59" t="s">
        <v>64</v>
      </c>
      <c r="X18" s="59" t="s">
        <v>64</v>
      </c>
      <c r="Y18" s="59" t="s">
        <v>64</v>
      </c>
      <c r="Z18" s="59" t="s">
        <v>64</v>
      </c>
      <c r="AA18" s="59" t="s">
        <v>64</v>
      </c>
      <c r="AB18" s="59" t="s">
        <v>64</v>
      </c>
      <c r="AC18" s="59" t="s">
        <v>64</v>
      </c>
      <c r="AD18" s="59" t="s">
        <v>64</v>
      </c>
      <c r="AE18" s="59" t="s">
        <v>64</v>
      </c>
      <c r="AF18" s="59" t="s">
        <v>64</v>
      </c>
      <c r="AG18" s="59" t="s">
        <v>64</v>
      </c>
      <c r="AH18" s="59" t="s">
        <v>64</v>
      </c>
      <c r="AI18" s="59" t="s">
        <v>64</v>
      </c>
      <c r="AJ18" s="59" t="s">
        <v>64</v>
      </c>
      <c r="AK18" s="59" t="s">
        <v>64</v>
      </c>
      <c r="AL18" s="59" t="s">
        <v>64</v>
      </c>
      <c r="AM18" s="59" t="s">
        <v>64</v>
      </c>
      <c r="AN18" s="59" t="s">
        <v>64</v>
      </c>
      <c r="AO18" s="59" t="s">
        <v>64</v>
      </c>
      <c r="AP18" s="59" t="s">
        <v>64</v>
      </c>
      <c r="AQ18" s="59" t="s">
        <v>64</v>
      </c>
      <c r="AR18" s="59" t="s">
        <v>64</v>
      </c>
      <c r="AS18" s="59" t="s">
        <v>64</v>
      </c>
      <c r="AT18" s="59" t="s">
        <v>64</v>
      </c>
      <c r="AU18" s="59" t="s">
        <v>64</v>
      </c>
      <c r="AV18" s="59" t="s">
        <v>64</v>
      </c>
      <c r="AW18" s="59" t="s">
        <v>64</v>
      </c>
      <c r="AX18" s="59" t="s">
        <v>64</v>
      </c>
      <c r="AY18" s="59" t="s">
        <v>64</v>
      </c>
      <c r="AZ18" s="59" t="s">
        <v>64</v>
      </c>
      <c r="BA18" s="59" t="s">
        <v>64</v>
      </c>
      <c r="BB18" s="59" t="s">
        <v>64</v>
      </c>
      <c r="BC18" s="59" t="s">
        <v>64</v>
      </c>
      <c r="BD18" s="59" t="s">
        <v>64</v>
      </c>
      <c r="BE18" s="59" t="s">
        <v>64</v>
      </c>
      <c r="BF18" s="59" t="s">
        <v>64</v>
      </c>
      <c r="BG18" s="59" t="s">
        <v>64</v>
      </c>
      <c r="BH18" s="59" t="s">
        <v>64</v>
      </c>
      <c r="BI18" s="59" t="s">
        <v>64</v>
      </c>
      <c r="BJ18" s="59" t="s">
        <v>64</v>
      </c>
      <c r="BK18" s="59" t="s">
        <v>64</v>
      </c>
      <c r="BL18" s="59" t="s">
        <v>64</v>
      </c>
      <c r="BM18" s="59" t="s">
        <v>64</v>
      </c>
      <c r="BN18" s="59" t="s">
        <v>64</v>
      </c>
      <c r="BO18" s="59" t="s">
        <v>64</v>
      </c>
      <c r="BP18" s="59" t="s">
        <v>64</v>
      </c>
      <c r="BQ18" s="59" t="s">
        <v>64</v>
      </c>
      <c r="BR18" s="59" t="s">
        <v>64</v>
      </c>
      <c r="BS18" s="59" t="s">
        <v>64</v>
      </c>
      <c r="BT18" s="31"/>
      <c r="BU18" s="61"/>
    </row>
    <row r="19" spans="1:73" s="22" customFormat="1" ht="12.95" customHeight="1" x14ac:dyDescent="0.3">
      <c r="A19" s="8" t="s">
        <v>136</v>
      </c>
      <c r="B19" s="60">
        <v>1</v>
      </c>
      <c r="C19" s="60">
        <f t="shared" ref="C19:AH19" si="1">IF(C18="","",IF(C18=B18,IF(B19="replace",2,B19+1),IF(B19="replace",1,"replace")))</f>
        <v>2</v>
      </c>
      <c r="D19" s="60">
        <f t="shared" si="1"/>
        <v>3</v>
      </c>
      <c r="E19" s="60">
        <f t="shared" si="1"/>
        <v>4</v>
      </c>
      <c r="F19" s="60">
        <f t="shared" si="1"/>
        <v>5</v>
      </c>
      <c r="G19" s="60">
        <f t="shared" si="1"/>
        <v>6</v>
      </c>
      <c r="H19" s="60">
        <f t="shared" si="1"/>
        <v>7</v>
      </c>
      <c r="I19" s="60">
        <f t="shared" si="1"/>
        <v>8</v>
      </c>
      <c r="J19" s="60">
        <f t="shared" si="1"/>
        <v>9</v>
      </c>
      <c r="K19" s="60">
        <f t="shared" si="1"/>
        <v>10</v>
      </c>
      <c r="L19" s="60">
        <f t="shared" si="1"/>
        <v>11</v>
      </c>
      <c r="M19" s="60">
        <f t="shared" si="1"/>
        <v>12</v>
      </c>
      <c r="N19" s="60">
        <f t="shared" si="1"/>
        <v>13</v>
      </c>
      <c r="O19" s="60">
        <f t="shared" si="1"/>
        <v>14</v>
      </c>
      <c r="P19" s="60">
        <f t="shared" si="1"/>
        <v>15</v>
      </c>
      <c r="Q19" s="60" t="str">
        <f t="shared" si="1"/>
        <v>replace</v>
      </c>
      <c r="R19" s="60">
        <f t="shared" si="1"/>
        <v>1</v>
      </c>
      <c r="S19" s="60">
        <f t="shared" si="1"/>
        <v>2</v>
      </c>
      <c r="T19" s="60">
        <f t="shared" si="1"/>
        <v>3</v>
      </c>
      <c r="U19" s="60">
        <f t="shared" si="1"/>
        <v>4</v>
      </c>
      <c r="V19" s="60">
        <f t="shared" si="1"/>
        <v>5</v>
      </c>
      <c r="W19" s="60">
        <f t="shared" si="1"/>
        <v>6</v>
      </c>
      <c r="X19" s="60">
        <f t="shared" si="1"/>
        <v>7</v>
      </c>
      <c r="Y19" s="60">
        <f t="shared" si="1"/>
        <v>8</v>
      </c>
      <c r="Z19" s="60">
        <f t="shared" si="1"/>
        <v>9</v>
      </c>
      <c r="AA19" s="60">
        <f t="shared" si="1"/>
        <v>10</v>
      </c>
      <c r="AB19" s="60">
        <f t="shared" si="1"/>
        <v>11</v>
      </c>
      <c r="AC19" s="60">
        <f t="shared" si="1"/>
        <v>12</v>
      </c>
      <c r="AD19" s="60">
        <f t="shared" si="1"/>
        <v>13</v>
      </c>
      <c r="AE19" s="60">
        <f t="shared" si="1"/>
        <v>14</v>
      </c>
      <c r="AF19" s="60">
        <f t="shared" si="1"/>
        <v>15</v>
      </c>
      <c r="AG19" s="60">
        <f t="shared" si="1"/>
        <v>16</v>
      </c>
      <c r="AH19" s="60">
        <f t="shared" si="1"/>
        <v>17</v>
      </c>
      <c r="AI19" s="60">
        <f t="shared" ref="AI19:BN19" si="2">IF(AI18="","",IF(AI18=AH18,IF(AH19="replace",2,AH19+1),IF(AH19="replace",1,"replace")))</f>
        <v>18</v>
      </c>
      <c r="AJ19" s="60">
        <f t="shared" si="2"/>
        <v>19</v>
      </c>
      <c r="AK19" s="60">
        <f t="shared" si="2"/>
        <v>20</v>
      </c>
      <c r="AL19" s="60">
        <f t="shared" si="2"/>
        <v>21</v>
      </c>
      <c r="AM19" s="60">
        <f t="shared" si="2"/>
        <v>22</v>
      </c>
      <c r="AN19" s="60">
        <f t="shared" si="2"/>
        <v>23</v>
      </c>
      <c r="AO19" s="60">
        <f t="shared" si="2"/>
        <v>24</v>
      </c>
      <c r="AP19" s="60">
        <f t="shared" si="2"/>
        <v>25</v>
      </c>
      <c r="AQ19" s="60">
        <f t="shared" si="2"/>
        <v>26</v>
      </c>
      <c r="AR19" s="60">
        <f t="shared" si="2"/>
        <v>27</v>
      </c>
      <c r="AS19" s="60">
        <f t="shared" si="2"/>
        <v>28</v>
      </c>
      <c r="AT19" s="60">
        <f t="shared" si="2"/>
        <v>29</v>
      </c>
      <c r="AU19" s="60">
        <f t="shared" si="2"/>
        <v>30</v>
      </c>
      <c r="AV19" s="60">
        <f t="shared" si="2"/>
        <v>31</v>
      </c>
      <c r="AW19" s="60">
        <f t="shared" si="2"/>
        <v>32</v>
      </c>
      <c r="AX19" s="60">
        <f t="shared" si="2"/>
        <v>33</v>
      </c>
      <c r="AY19" s="60">
        <f t="shared" si="2"/>
        <v>34</v>
      </c>
      <c r="AZ19" s="60">
        <f t="shared" si="2"/>
        <v>35</v>
      </c>
      <c r="BA19" s="60">
        <f t="shared" si="2"/>
        <v>36</v>
      </c>
      <c r="BB19" s="60">
        <f t="shared" si="2"/>
        <v>37</v>
      </c>
      <c r="BC19" s="60">
        <f t="shared" si="2"/>
        <v>38</v>
      </c>
      <c r="BD19" s="60">
        <f t="shared" si="2"/>
        <v>39</v>
      </c>
      <c r="BE19" s="60">
        <f t="shared" si="2"/>
        <v>40</v>
      </c>
      <c r="BF19" s="60">
        <f t="shared" si="2"/>
        <v>41</v>
      </c>
      <c r="BG19" s="60">
        <f t="shared" si="2"/>
        <v>42</v>
      </c>
      <c r="BH19" s="60">
        <f t="shared" si="2"/>
        <v>43</v>
      </c>
      <c r="BI19" s="60">
        <f t="shared" si="2"/>
        <v>44</v>
      </c>
      <c r="BJ19" s="60">
        <f t="shared" si="2"/>
        <v>45</v>
      </c>
      <c r="BK19" s="60">
        <f t="shared" si="2"/>
        <v>46</v>
      </c>
      <c r="BL19" s="60">
        <f t="shared" si="2"/>
        <v>47</v>
      </c>
      <c r="BM19" s="60">
        <f t="shared" si="2"/>
        <v>48</v>
      </c>
      <c r="BN19" s="60">
        <f t="shared" si="2"/>
        <v>49</v>
      </c>
      <c r="BO19" s="60">
        <f t="shared" ref="BO19:CT19" si="3">IF(BO18="","",IF(BO18=BN18,IF(BN19="replace",2,BN19+1),IF(BN19="replace",1,"replace")))</f>
        <v>50</v>
      </c>
      <c r="BP19" s="60">
        <f t="shared" si="3"/>
        <v>51</v>
      </c>
      <c r="BQ19" s="60">
        <f t="shared" si="3"/>
        <v>52</v>
      </c>
      <c r="BR19" s="60">
        <f t="shared" si="3"/>
        <v>53</v>
      </c>
      <c r="BS19" s="60">
        <f t="shared" si="3"/>
        <v>54</v>
      </c>
      <c r="BT19" s="31"/>
      <c r="BU19" s="61"/>
    </row>
    <row r="20" spans="1:73" s="22" customFormat="1" ht="12.95" customHeight="1" x14ac:dyDescent="0.3">
      <c r="A20" s="8" t="s">
        <v>136</v>
      </c>
      <c r="B20" s="59" t="s">
        <v>70</v>
      </c>
      <c r="C20" s="59" t="s">
        <v>70</v>
      </c>
      <c r="D20" s="59" t="s">
        <v>70</v>
      </c>
      <c r="E20" s="59" t="s">
        <v>70</v>
      </c>
      <c r="F20" s="59" t="s">
        <v>70</v>
      </c>
      <c r="G20" s="59" t="s">
        <v>70</v>
      </c>
      <c r="H20" s="59" t="s">
        <v>70</v>
      </c>
      <c r="I20" s="59" t="s">
        <v>70</v>
      </c>
      <c r="J20" s="59" t="s">
        <v>70</v>
      </c>
      <c r="K20" s="59" t="s">
        <v>70</v>
      </c>
      <c r="L20" s="59" t="s">
        <v>164</v>
      </c>
      <c r="M20" s="59" t="s">
        <v>72</v>
      </c>
      <c r="N20" s="59" t="s">
        <v>72</v>
      </c>
      <c r="O20" s="59" t="s">
        <v>72</v>
      </c>
      <c r="P20" s="59" t="s">
        <v>72</v>
      </c>
      <c r="Q20" s="59" t="s">
        <v>72</v>
      </c>
      <c r="R20" s="59" t="s">
        <v>72</v>
      </c>
      <c r="S20" s="59" t="s">
        <v>72</v>
      </c>
      <c r="T20" s="59" t="s">
        <v>72</v>
      </c>
      <c r="U20" s="59" t="s">
        <v>72</v>
      </c>
      <c r="V20" s="59" t="s">
        <v>72</v>
      </c>
      <c r="W20" s="59" t="s">
        <v>72</v>
      </c>
      <c r="X20" s="59" t="s">
        <v>72</v>
      </c>
      <c r="Y20" s="59" t="s">
        <v>72</v>
      </c>
      <c r="Z20" s="59" t="s">
        <v>72</v>
      </c>
      <c r="AA20" s="59" t="s">
        <v>72</v>
      </c>
      <c r="AB20" s="59" t="s">
        <v>72</v>
      </c>
      <c r="AC20" s="59" t="s">
        <v>72</v>
      </c>
      <c r="AD20" s="59" t="s">
        <v>72</v>
      </c>
      <c r="AE20" s="59" t="s">
        <v>72</v>
      </c>
      <c r="AF20" s="59" t="s">
        <v>72</v>
      </c>
      <c r="AG20" s="59" t="s">
        <v>72</v>
      </c>
      <c r="AH20" s="59" t="s">
        <v>72</v>
      </c>
      <c r="AI20" s="59" t="s">
        <v>72</v>
      </c>
      <c r="AJ20" s="59" t="s">
        <v>72</v>
      </c>
      <c r="AK20" s="59" t="s">
        <v>72</v>
      </c>
      <c r="AL20" s="59" t="s">
        <v>72</v>
      </c>
      <c r="AM20" s="59" t="s">
        <v>72</v>
      </c>
      <c r="AN20" s="59" t="s">
        <v>72</v>
      </c>
      <c r="AO20" s="59" t="s">
        <v>72</v>
      </c>
      <c r="AP20" s="59" t="s">
        <v>72</v>
      </c>
      <c r="AQ20" s="59" t="s">
        <v>72</v>
      </c>
      <c r="AR20" s="59" t="s">
        <v>72</v>
      </c>
      <c r="AS20" s="59" t="s">
        <v>72</v>
      </c>
      <c r="AT20" s="59" t="s">
        <v>72</v>
      </c>
      <c r="AU20" s="59" t="s">
        <v>72</v>
      </c>
      <c r="AV20" s="59" t="s">
        <v>72</v>
      </c>
      <c r="AW20" s="59" t="s">
        <v>72</v>
      </c>
      <c r="AX20" s="59" t="s">
        <v>72</v>
      </c>
      <c r="AY20" s="59" t="s">
        <v>72</v>
      </c>
      <c r="AZ20" s="59" t="s">
        <v>72</v>
      </c>
      <c r="BA20" s="59" t="s">
        <v>72</v>
      </c>
      <c r="BB20" s="59" t="s">
        <v>72</v>
      </c>
      <c r="BC20" s="59" t="s">
        <v>72</v>
      </c>
      <c r="BD20" s="59" t="s">
        <v>72</v>
      </c>
      <c r="BE20" s="59" t="s">
        <v>72</v>
      </c>
      <c r="BF20" s="59" t="s">
        <v>72</v>
      </c>
      <c r="BG20" s="59" t="s">
        <v>72</v>
      </c>
      <c r="BH20" s="59" t="s">
        <v>72</v>
      </c>
      <c r="BI20" s="59" t="s">
        <v>72</v>
      </c>
      <c r="BJ20" s="59" t="s">
        <v>72</v>
      </c>
      <c r="BK20" s="59" t="s">
        <v>72</v>
      </c>
      <c r="BL20" s="59" t="s">
        <v>72</v>
      </c>
      <c r="BM20" s="59" t="s">
        <v>72</v>
      </c>
      <c r="BN20" s="59" t="s">
        <v>72</v>
      </c>
      <c r="BO20" s="59" t="s">
        <v>72</v>
      </c>
      <c r="BP20" s="59" t="s">
        <v>72</v>
      </c>
      <c r="BQ20" s="59" t="s">
        <v>72</v>
      </c>
      <c r="BR20" s="59" t="s">
        <v>72</v>
      </c>
      <c r="BS20" s="59" t="s">
        <v>72</v>
      </c>
      <c r="BT20" s="31"/>
      <c r="BU20" s="61"/>
    </row>
    <row r="21" spans="1:73" s="22" customFormat="1" ht="12" customHeight="1" thickBot="1" x14ac:dyDescent="0.35">
      <c r="A21" s="8" t="s">
        <v>136</v>
      </c>
      <c r="B21" s="60">
        <v>1</v>
      </c>
      <c r="C21" s="60">
        <f t="shared" ref="C21:AH21" si="4">IF(C20="","",IF(C20=B20,IF(B21="replace",2,B21+1),IF(B21="replace",1,"replace")))</f>
        <v>2</v>
      </c>
      <c r="D21" s="60">
        <f t="shared" si="4"/>
        <v>3</v>
      </c>
      <c r="E21" s="60">
        <f t="shared" si="4"/>
        <v>4</v>
      </c>
      <c r="F21" s="60">
        <f t="shared" si="4"/>
        <v>5</v>
      </c>
      <c r="G21" s="60">
        <f t="shared" si="4"/>
        <v>6</v>
      </c>
      <c r="H21" s="60">
        <f t="shared" si="4"/>
        <v>7</v>
      </c>
      <c r="I21" s="60">
        <f t="shared" si="4"/>
        <v>8</v>
      </c>
      <c r="J21" s="60">
        <f t="shared" si="4"/>
        <v>9</v>
      </c>
      <c r="K21" s="60">
        <f t="shared" si="4"/>
        <v>10</v>
      </c>
      <c r="L21" s="60" t="str">
        <f t="shared" si="4"/>
        <v>replace</v>
      </c>
      <c r="M21" s="60">
        <f t="shared" si="4"/>
        <v>1</v>
      </c>
      <c r="N21" s="60">
        <f t="shared" si="4"/>
        <v>2</v>
      </c>
      <c r="O21" s="60">
        <f t="shared" si="4"/>
        <v>3</v>
      </c>
      <c r="P21" s="60">
        <f t="shared" si="4"/>
        <v>4</v>
      </c>
      <c r="Q21" s="60">
        <f t="shared" si="4"/>
        <v>5</v>
      </c>
      <c r="R21" s="60">
        <f t="shared" si="4"/>
        <v>6</v>
      </c>
      <c r="S21" s="60">
        <f t="shared" si="4"/>
        <v>7</v>
      </c>
      <c r="T21" s="60">
        <f t="shared" si="4"/>
        <v>8</v>
      </c>
      <c r="U21" s="60">
        <f t="shared" si="4"/>
        <v>9</v>
      </c>
      <c r="V21" s="60">
        <f t="shared" si="4"/>
        <v>10</v>
      </c>
      <c r="W21" s="60">
        <f t="shared" si="4"/>
        <v>11</v>
      </c>
      <c r="X21" s="60">
        <f t="shared" si="4"/>
        <v>12</v>
      </c>
      <c r="Y21" s="60">
        <f t="shared" si="4"/>
        <v>13</v>
      </c>
      <c r="Z21" s="60">
        <f t="shared" si="4"/>
        <v>14</v>
      </c>
      <c r="AA21" s="60">
        <f t="shared" si="4"/>
        <v>15</v>
      </c>
      <c r="AB21" s="60">
        <f t="shared" si="4"/>
        <v>16</v>
      </c>
      <c r="AC21" s="60">
        <f t="shared" si="4"/>
        <v>17</v>
      </c>
      <c r="AD21" s="60">
        <f t="shared" si="4"/>
        <v>18</v>
      </c>
      <c r="AE21" s="60">
        <f t="shared" si="4"/>
        <v>19</v>
      </c>
      <c r="AF21" s="60">
        <f t="shared" si="4"/>
        <v>20</v>
      </c>
      <c r="AG21" s="60">
        <f t="shared" si="4"/>
        <v>21</v>
      </c>
      <c r="AH21" s="60">
        <f t="shared" si="4"/>
        <v>22</v>
      </c>
      <c r="AI21" s="60">
        <f t="shared" ref="AI21:BN21" si="5">IF(AI20="","",IF(AI20=AH20,IF(AH21="replace",2,AH21+1),IF(AH21="replace",1,"replace")))</f>
        <v>23</v>
      </c>
      <c r="AJ21" s="60">
        <f t="shared" si="5"/>
        <v>24</v>
      </c>
      <c r="AK21" s="60">
        <f t="shared" si="5"/>
        <v>25</v>
      </c>
      <c r="AL21" s="60">
        <f t="shared" si="5"/>
        <v>26</v>
      </c>
      <c r="AM21" s="60">
        <f t="shared" si="5"/>
        <v>27</v>
      </c>
      <c r="AN21" s="60">
        <f t="shared" si="5"/>
        <v>28</v>
      </c>
      <c r="AO21" s="60">
        <f t="shared" si="5"/>
        <v>29</v>
      </c>
      <c r="AP21" s="60">
        <f t="shared" si="5"/>
        <v>30</v>
      </c>
      <c r="AQ21" s="60">
        <f t="shared" si="5"/>
        <v>31</v>
      </c>
      <c r="AR21" s="60">
        <f t="shared" si="5"/>
        <v>32</v>
      </c>
      <c r="AS21" s="60">
        <f t="shared" si="5"/>
        <v>33</v>
      </c>
      <c r="AT21" s="60">
        <f t="shared" si="5"/>
        <v>34</v>
      </c>
      <c r="AU21" s="60">
        <f t="shared" si="5"/>
        <v>35</v>
      </c>
      <c r="AV21" s="60">
        <f t="shared" si="5"/>
        <v>36</v>
      </c>
      <c r="AW21" s="60">
        <f t="shared" si="5"/>
        <v>37</v>
      </c>
      <c r="AX21" s="60">
        <f t="shared" si="5"/>
        <v>38</v>
      </c>
      <c r="AY21" s="60">
        <f t="shared" si="5"/>
        <v>39</v>
      </c>
      <c r="AZ21" s="60">
        <f t="shared" si="5"/>
        <v>40</v>
      </c>
      <c r="BA21" s="60">
        <f t="shared" si="5"/>
        <v>41</v>
      </c>
      <c r="BB21" s="60">
        <f t="shared" si="5"/>
        <v>42</v>
      </c>
      <c r="BC21" s="60">
        <f t="shared" si="5"/>
        <v>43</v>
      </c>
      <c r="BD21" s="60">
        <f t="shared" si="5"/>
        <v>44</v>
      </c>
      <c r="BE21" s="60">
        <f t="shared" si="5"/>
        <v>45</v>
      </c>
      <c r="BF21" s="60">
        <f t="shared" si="5"/>
        <v>46</v>
      </c>
      <c r="BG21" s="60">
        <f t="shared" si="5"/>
        <v>47</v>
      </c>
      <c r="BH21" s="60">
        <f t="shared" si="5"/>
        <v>48</v>
      </c>
      <c r="BI21" s="60">
        <f t="shared" si="5"/>
        <v>49</v>
      </c>
      <c r="BJ21" s="60">
        <f t="shared" si="5"/>
        <v>50</v>
      </c>
      <c r="BK21" s="60">
        <f t="shared" si="5"/>
        <v>51</v>
      </c>
      <c r="BL21" s="60">
        <f t="shared" si="5"/>
        <v>52</v>
      </c>
      <c r="BM21" s="60">
        <f t="shared" si="5"/>
        <v>53</v>
      </c>
      <c r="BN21" s="60">
        <f t="shared" si="5"/>
        <v>54</v>
      </c>
      <c r="BO21" s="60">
        <f t="shared" ref="BO21:CT21" si="6">IF(BO20="","",IF(BO20=BN20,IF(BN21="replace",2,BN21+1),IF(BN21="replace",1,"replace")))</f>
        <v>55</v>
      </c>
      <c r="BP21" s="60">
        <f t="shared" si="6"/>
        <v>56</v>
      </c>
      <c r="BQ21" s="60">
        <f t="shared" si="6"/>
        <v>57</v>
      </c>
      <c r="BR21" s="60">
        <f t="shared" si="6"/>
        <v>58</v>
      </c>
      <c r="BS21" s="60">
        <f t="shared" si="6"/>
        <v>59</v>
      </c>
      <c r="BT21" s="31"/>
      <c r="BU21" s="61"/>
    </row>
    <row r="22" spans="1:73" s="22" customFormat="1" ht="18" customHeight="1" thickTop="1" thickBot="1" x14ac:dyDescent="0.35">
      <c r="A22" s="8" t="s">
        <v>133</v>
      </c>
      <c r="B22" s="62" t="s">
        <v>132</v>
      </c>
      <c r="C22" s="63"/>
      <c r="D22" s="63"/>
      <c r="E22" s="63"/>
      <c r="F22" s="63"/>
      <c r="G22" s="63" t="s">
        <v>132</v>
      </c>
      <c r="H22" s="63"/>
      <c r="I22" s="63"/>
      <c r="J22" s="63"/>
      <c r="K22" s="63" t="s">
        <v>132</v>
      </c>
      <c r="L22" s="63"/>
      <c r="M22" s="63"/>
      <c r="N22" s="63"/>
      <c r="O22" s="63" t="s">
        <v>132</v>
      </c>
      <c r="P22" s="63"/>
      <c r="Q22" s="63"/>
      <c r="R22" s="63"/>
      <c r="S22" s="63" t="s">
        <v>132</v>
      </c>
      <c r="T22" s="63"/>
      <c r="U22" s="63"/>
      <c r="V22" s="63"/>
      <c r="W22" s="63"/>
      <c r="X22" s="63" t="s">
        <v>132</v>
      </c>
      <c r="Y22" s="63"/>
      <c r="Z22" s="63"/>
      <c r="AA22" s="63"/>
      <c r="AB22" s="63" t="s">
        <v>132</v>
      </c>
      <c r="AC22" s="63"/>
      <c r="AD22" s="63"/>
      <c r="AE22" s="63"/>
      <c r="AF22" s="63" t="s">
        <v>132</v>
      </c>
      <c r="AG22" s="63"/>
      <c r="AH22" s="63"/>
      <c r="AI22" s="63"/>
      <c r="AJ22" s="63"/>
      <c r="AK22" s="63" t="s">
        <v>132</v>
      </c>
      <c r="AL22" s="63"/>
      <c r="AM22" s="63"/>
      <c r="AN22" s="63"/>
      <c r="AO22" s="63" t="s">
        <v>132</v>
      </c>
      <c r="AP22" s="63"/>
      <c r="AQ22" s="63"/>
      <c r="AR22" s="63"/>
      <c r="AS22" s="63"/>
      <c r="AT22" s="63" t="s">
        <v>132</v>
      </c>
      <c r="AU22" s="63"/>
      <c r="AV22" s="63"/>
      <c r="AW22" s="63"/>
      <c r="AX22" s="63" t="s">
        <v>132</v>
      </c>
      <c r="AY22" s="63"/>
      <c r="AZ22" s="63"/>
      <c r="BA22" s="63"/>
      <c r="BB22" s="63" t="s">
        <v>132</v>
      </c>
      <c r="BC22" s="63"/>
      <c r="BD22" s="63"/>
      <c r="BE22" s="63"/>
      <c r="BF22" s="63"/>
      <c r="BG22" s="63" t="s">
        <v>132</v>
      </c>
      <c r="BH22" s="63"/>
      <c r="BI22" s="63"/>
      <c r="BJ22" s="63"/>
      <c r="BK22" s="63" t="s">
        <v>132</v>
      </c>
      <c r="BL22" s="63"/>
      <c r="BM22" s="63"/>
      <c r="BN22" s="63"/>
      <c r="BO22" s="63" t="s">
        <v>132</v>
      </c>
      <c r="BP22" s="63"/>
      <c r="BQ22" s="63"/>
      <c r="BR22" s="63"/>
      <c r="BS22" s="64" t="s">
        <v>132</v>
      </c>
      <c r="BT22" s="31"/>
      <c r="BU22" s="61"/>
    </row>
    <row r="23" spans="1:73" s="22" customFormat="1" ht="12" customHeight="1" thickTop="1" thickBot="1" x14ac:dyDescent="0.35">
      <c r="A23" s="8" t="s">
        <v>133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31"/>
      <c r="BU23" s="61"/>
    </row>
    <row r="24" spans="1:73" s="22" customFormat="1" ht="18.95" customHeight="1" thickTop="1" thickBot="1" x14ac:dyDescent="0.35">
      <c r="A24" s="8" t="s">
        <v>135</v>
      </c>
      <c r="B24" s="65" t="s">
        <v>134</v>
      </c>
      <c r="C24" s="65"/>
      <c r="D24" s="65"/>
      <c r="E24" s="65"/>
      <c r="F24" s="65"/>
      <c r="G24" s="65" t="s">
        <v>134</v>
      </c>
      <c r="H24" s="65"/>
      <c r="I24" s="65"/>
      <c r="J24" s="65"/>
      <c r="K24" s="65" t="s">
        <v>134</v>
      </c>
      <c r="L24" s="65"/>
      <c r="M24" s="65"/>
      <c r="N24" s="65"/>
      <c r="O24" s="65" t="s">
        <v>134</v>
      </c>
      <c r="P24" s="65"/>
      <c r="Q24" s="65"/>
      <c r="R24" s="65"/>
      <c r="S24" s="65" t="s">
        <v>134</v>
      </c>
      <c r="T24" s="65"/>
      <c r="U24" s="65"/>
      <c r="V24" s="65"/>
      <c r="W24" s="65"/>
      <c r="X24" s="65" t="s">
        <v>134</v>
      </c>
      <c r="Y24" s="65"/>
      <c r="Z24" s="65"/>
      <c r="AA24" s="65"/>
      <c r="AB24" s="65" t="s">
        <v>134</v>
      </c>
      <c r="AC24" s="65"/>
      <c r="AD24" s="65"/>
      <c r="AE24" s="65"/>
      <c r="AF24" s="65" t="s">
        <v>134</v>
      </c>
      <c r="AG24" s="65"/>
      <c r="AH24" s="65"/>
      <c r="AI24" s="65"/>
      <c r="AJ24" s="65"/>
      <c r="AK24" s="65" t="s">
        <v>134</v>
      </c>
      <c r="AL24" s="65"/>
      <c r="AM24" s="65"/>
      <c r="AN24" s="65"/>
      <c r="AO24" s="65" t="s">
        <v>134</v>
      </c>
      <c r="AP24" s="65"/>
      <c r="AQ24" s="65"/>
      <c r="AR24" s="65"/>
      <c r="AS24" s="65"/>
      <c r="AT24" s="65" t="s">
        <v>134</v>
      </c>
      <c r="AU24" s="65"/>
      <c r="AV24" s="65"/>
      <c r="AW24" s="65"/>
      <c r="AX24" s="65" t="s">
        <v>134</v>
      </c>
      <c r="AY24" s="65"/>
      <c r="AZ24" s="65"/>
      <c r="BA24" s="65"/>
      <c r="BB24" s="65" t="s">
        <v>134</v>
      </c>
      <c r="BC24" s="65"/>
      <c r="BD24" s="65"/>
      <c r="BE24" s="65"/>
      <c r="BF24" s="65"/>
      <c r="BG24" s="65" t="s">
        <v>134</v>
      </c>
      <c r="BH24" s="65"/>
      <c r="BI24" s="65"/>
      <c r="BJ24" s="65"/>
      <c r="BK24" s="65" t="s">
        <v>134</v>
      </c>
      <c r="BL24" s="65"/>
      <c r="BM24" s="65"/>
      <c r="BN24" s="65"/>
      <c r="BO24" s="65" t="s">
        <v>134</v>
      </c>
      <c r="BP24" s="65"/>
      <c r="BQ24" s="65"/>
      <c r="BR24" s="65"/>
      <c r="BS24" s="66" t="s">
        <v>134</v>
      </c>
      <c r="BT24" s="31"/>
      <c r="BU24" s="61"/>
    </row>
    <row r="25" spans="1:73" s="22" customFormat="1" ht="12" customHeight="1" thickTop="1" x14ac:dyDescent="0.3">
      <c r="A25" s="8" t="s">
        <v>135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31"/>
      <c r="BU25" s="61"/>
    </row>
    <row r="26" spans="1:73" s="22" customFormat="1" ht="17.100000000000001" customHeight="1" x14ac:dyDescent="0.3">
      <c r="A26" s="8" t="s">
        <v>135</v>
      </c>
      <c r="B26" s="57" t="s">
        <v>168</v>
      </c>
      <c r="C26" s="57"/>
      <c r="D26" s="57"/>
      <c r="E26" s="57"/>
      <c r="F26" s="57"/>
      <c r="G26" s="57" t="s">
        <v>168</v>
      </c>
      <c r="H26" s="57"/>
      <c r="I26" s="57"/>
      <c r="J26" s="57"/>
      <c r="K26" s="57" t="s">
        <v>168</v>
      </c>
      <c r="L26" s="57"/>
      <c r="M26" s="57"/>
      <c r="N26" s="57"/>
      <c r="O26" s="57" t="s">
        <v>168</v>
      </c>
      <c r="P26" s="57"/>
      <c r="Q26" s="57"/>
      <c r="R26" s="57"/>
      <c r="S26" s="57" t="s">
        <v>168</v>
      </c>
      <c r="T26" s="57"/>
      <c r="U26" s="57"/>
      <c r="V26" s="57"/>
      <c r="W26" s="57"/>
      <c r="X26" s="57" t="s">
        <v>168</v>
      </c>
      <c r="Y26" s="57"/>
      <c r="Z26" s="57"/>
      <c r="AA26" s="57"/>
      <c r="AB26" s="57" t="s">
        <v>168</v>
      </c>
      <c r="AC26" s="57"/>
      <c r="AD26" s="57"/>
      <c r="AE26" s="57"/>
      <c r="AF26" s="57" t="s">
        <v>168</v>
      </c>
      <c r="AG26" s="57"/>
      <c r="AH26" s="57"/>
      <c r="AI26" s="57"/>
      <c r="AJ26" s="57"/>
      <c r="AK26" s="57" t="s">
        <v>168</v>
      </c>
      <c r="AL26" s="57"/>
      <c r="AM26" s="57"/>
      <c r="AN26" s="57"/>
      <c r="AO26" s="57" t="s">
        <v>168</v>
      </c>
      <c r="AP26" s="57"/>
      <c r="AQ26" s="57"/>
      <c r="AR26" s="57"/>
      <c r="AS26" s="57"/>
      <c r="AT26" s="57" t="s">
        <v>168</v>
      </c>
      <c r="AU26" s="57"/>
      <c r="AV26" s="57"/>
      <c r="AW26" s="57"/>
      <c r="AX26" s="57" t="s">
        <v>168</v>
      </c>
      <c r="AY26" s="57"/>
      <c r="AZ26" s="57"/>
      <c r="BA26" s="57"/>
      <c r="BB26" s="57" t="s">
        <v>168</v>
      </c>
      <c r="BC26" s="57"/>
      <c r="BD26" s="57"/>
      <c r="BE26" s="57"/>
      <c r="BF26" s="57"/>
      <c r="BG26" s="57" t="s">
        <v>168</v>
      </c>
      <c r="BH26" s="57"/>
      <c r="BI26" s="57"/>
      <c r="BJ26" s="57"/>
      <c r="BK26" s="57" t="s">
        <v>168</v>
      </c>
      <c r="BL26" s="57"/>
      <c r="BM26" s="57"/>
      <c r="BN26" s="57"/>
      <c r="BO26" s="57" t="s">
        <v>168</v>
      </c>
      <c r="BP26" s="57"/>
      <c r="BQ26" s="57"/>
      <c r="BR26" s="57"/>
      <c r="BS26" s="58" t="s">
        <v>168</v>
      </c>
      <c r="BT26" s="31"/>
      <c r="BU26" s="61"/>
    </row>
    <row r="27" spans="1:73" s="22" customFormat="1" ht="12" customHeight="1" x14ac:dyDescent="0.3">
      <c r="A27" s="8" t="s">
        <v>135</v>
      </c>
      <c r="B27" s="59" t="s">
        <v>74</v>
      </c>
      <c r="C27" s="59" t="s">
        <v>74</v>
      </c>
      <c r="D27" s="59" t="s">
        <v>74</v>
      </c>
      <c r="E27" s="59" t="s">
        <v>74</v>
      </c>
      <c r="F27" s="59" t="s">
        <v>74</v>
      </c>
      <c r="G27" s="59" t="s">
        <v>74</v>
      </c>
      <c r="H27" s="59" t="s">
        <v>74</v>
      </c>
      <c r="I27" s="59" t="s">
        <v>74</v>
      </c>
      <c r="J27" s="59" t="s">
        <v>74</v>
      </c>
      <c r="K27" s="59" t="s">
        <v>74</v>
      </c>
      <c r="L27" s="59" t="s">
        <v>74</v>
      </c>
      <c r="M27" s="59" t="s">
        <v>74</v>
      </c>
      <c r="N27" s="59" t="s">
        <v>74</v>
      </c>
      <c r="O27" s="59" t="s">
        <v>74</v>
      </c>
      <c r="P27" s="59" t="s">
        <v>74</v>
      </c>
      <c r="Q27" s="59" t="s">
        <v>74</v>
      </c>
      <c r="R27" s="59" t="s">
        <v>74</v>
      </c>
      <c r="S27" s="59" t="s">
        <v>74</v>
      </c>
      <c r="T27" s="59" t="s">
        <v>74</v>
      </c>
      <c r="U27" s="59" t="s">
        <v>74</v>
      </c>
      <c r="V27" s="59" t="s">
        <v>74</v>
      </c>
      <c r="W27" s="59" t="s">
        <v>74</v>
      </c>
      <c r="X27" s="59" t="s">
        <v>74</v>
      </c>
      <c r="Y27" s="59" t="s">
        <v>74</v>
      </c>
      <c r="Z27" s="59" t="s">
        <v>74</v>
      </c>
      <c r="AA27" s="59" t="s">
        <v>74</v>
      </c>
      <c r="AB27" s="59" t="s">
        <v>74</v>
      </c>
      <c r="AC27" s="59" t="s">
        <v>74</v>
      </c>
      <c r="AD27" s="59" t="s">
        <v>74</v>
      </c>
      <c r="AE27" s="59" t="s">
        <v>74</v>
      </c>
      <c r="AF27" s="59" t="s">
        <v>74</v>
      </c>
      <c r="AG27" s="59" t="s">
        <v>74</v>
      </c>
      <c r="AH27" s="59" t="s">
        <v>74</v>
      </c>
      <c r="AI27" s="59" t="s">
        <v>74</v>
      </c>
      <c r="AJ27" s="59" t="s">
        <v>74</v>
      </c>
      <c r="AK27" s="59" t="s">
        <v>74</v>
      </c>
      <c r="AL27" s="59" t="s">
        <v>74</v>
      </c>
      <c r="AM27" s="59" t="s">
        <v>74</v>
      </c>
      <c r="AN27" s="59" t="s">
        <v>74</v>
      </c>
      <c r="AO27" s="59" t="s">
        <v>74</v>
      </c>
      <c r="AP27" s="59" t="s">
        <v>74</v>
      </c>
      <c r="AQ27" s="59" t="s">
        <v>74</v>
      </c>
      <c r="AR27" s="59" t="s">
        <v>74</v>
      </c>
      <c r="AS27" s="59" t="s">
        <v>74</v>
      </c>
      <c r="AT27" s="59" t="s">
        <v>74</v>
      </c>
      <c r="AU27" s="59" t="s">
        <v>74</v>
      </c>
      <c r="AV27" s="59" t="s">
        <v>74</v>
      </c>
      <c r="AW27" s="59" t="s">
        <v>74</v>
      </c>
      <c r="AX27" s="59" t="s">
        <v>74</v>
      </c>
      <c r="AY27" s="59" t="s">
        <v>74</v>
      </c>
      <c r="AZ27" s="59" t="s">
        <v>74</v>
      </c>
      <c r="BA27" s="59" t="s">
        <v>74</v>
      </c>
      <c r="BB27" s="59" t="s">
        <v>74</v>
      </c>
      <c r="BC27" s="59" t="s">
        <v>74</v>
      </c>
      <c r="BD27" s="59" t="s">
        <v>74</v>
      </c>
      <c r="BE27" s="59" t="s">
        <v>74</v>
      </c>
      <c r="BF27" s="59" t="s">
        <v>74</v>
      </c>
      <c r="BG27" s="59" t="s">
        <v>74</v>
      </c>
      <c r="BH27" s="59" t="s">
        <v>74</v>
      </c>
      <c r="BI27" s="59" t="s">
        <v>74</v>
      </c>
      <c r="BJ27" s="59" t="s">
        <v>74</v>
      </c>
      <c r="BK27" s="59" t="s">
        <v>74</v>
      </c>
      <c r="BL27" s="59" t="s">
        <v>74</v>
      </c>
      <c r="BM27" s="59" t="s">
        <v>74</v>
      </c>
      <c r="BN27" s="59" t="s">
        <v>74</v>
      </c>
      <c r="BO27" s="59" t="s">
        <v>74</v>
      </c>
      <c r="BP27" s="59" t="s">
        <v>74</v>
      </c>
      <c r="BQ27" s="59" t="s">
        <v>74</v>
      </c>
      <c r="BR27" s="59" t="s">
        <v>74</v>
      </c>
      <c r="BS27" s="59" t="s">
        <v>74</v>
      </c>
      <c r="BT27" s="31"/>
      <c r="BU27" s="61"/>
    </row>
    <row r="28" spans="1:73" s="22" customFormat="1" ht="12" customHeight="1" x14ac:dyDescent="0.3">
      <c r="A28" s="8" t="s">
        <v>135</v>
      </c>
      <c r="B28" s="59" t="s">
        <v>76</v>
      </c>
      <c r="C28" s="59" t="s">
        <v>76</v>
      </c>
      <c r="D28" s="59" t="s">
        <v>76</v>
      </c>
      <c r="E28" s="59" t="s">
        <v>76</v>
      </c>
      <c r="F28" s="59" t="s">
        <v>76</v>
      </c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59" t="s">
        <v>76</v>
      </c>
      <c r="O28" s="59" t="s">
        <v>76</v>
      </c>
      <c r="P28" s="59" t="s">
        <v>76</v>
      </c>
      <c r="Q28" s="59" t="s">
        <v>76</v>
      </c>
      <c r="R28" s="59" t="s">
        <v>76</v>
      </c>
      <c r="S28" s="59" t="s">
        <v>76</v>
      </c>
      <c r="T28" s="59" t="s">
        <v>76</v>
      </c>
      <c r="U28" s="59" t="s">
        <v>76</v>
      </c>
      <c r="V28" s="59" t="s">
        <v>76</v>
      </c>
      <c r="W28" s="59" t="s">
        <v>76</v>
      </c>
      <c r="X28" s="59" t="s">
        <v>76</v>
      </c>
      <c r="Y28" s="59" t="s">
        <v>76</v>
      </c>
      <c r="Z28" s="59" t="s">
        <v>76</v>
      </c>
      <c r="AA28" s="59" t="s">
        <v>76</v>
      </c>
      <c r="AB28" s="59" t="s">
        <v>76</v>
      </c>
      <c r="AC28" s="59" t="s">
        <v>76</v>
      </c>
      <c r="AD28" s="59" t="s">
        <v>76</v>
      </c>
      <c r="AE28" s="59" t="s">
        <v>76</v>
      </c>
      <c r="AF28" s="59" t="s">
        <v>76</v>
      </c>
      <c r="AG28" s="59" t="s">
        <v>76</v>
      </c>
      <c r="AH28" s="59" t="s">
        <v>76</v>
      </c>
      <c r="AI28" s="59" t="s">
        <v>76</v>
      </c>
      <c r="AJ28" s="59" t="s">
        <v>76</v>
      </c>
      <c r="AK28" s="59" t="s">
        <v>76</v>
      </c>
      <c r="AL28" s="59" t="s">
        <v>76</v>
      </c>
      <c r="AM28" s="59" t="s">
        <v>76</v>
      </c>
      <c r="AN28" s="59" t="s">
        <v>76</v>
      </c>
      <c r="AO28" s="59" t="s">
        <v>76</v>
      </c>
      <c r="AP28" s="59" t="s">
        <v>76</v>
      </c>
      <c r="AQ28" s="59" t="s">
        <v>76</v>
      </c>
      <c r="AR28" s="59" t="s">
        <v>76</v>
      </c>
      <c r="AS28" s="59" t="s">
        <v>76</v>
      </c>
      <c r="AT28" s="59" t="s">
        <v>76</v>
      </c>
      <c r="AU28" s="59" t="s">
        <v>76</v>
      </c>
      <c r="AV28" s="59" t="s">
        <v>76</v>
      </c>
      <c r="AW28" s="59" t="s">
        <v>76</v>
      </c>
      <c r="AX28" s="59" t="s">
        <v>76</v>
      </c>
      <c r="AY28" s="59" t="s">
        <v>76</v>
      </c>
      <c r="AZ28" s="59" t="s">
        <v>76</v>
      </c>
      <c r="BA28" s="59" t="s">
        <v>76</v>
      </c>
      <c r="BB28" s="59" t="s">
        <v>76</v>
      </c>
      <c r="BC28" s="59" t="s">
        <v>76</v>
      </c>
      <c r="BD28" s="59" t="s">
        <v>76</v>
      </c>
      <c r="BE28" s="59" t="s">
        <v>76</v>
      </c>
      <c r="BF28" s="59" t="s">
        <v>76</v>
      </c>
      <c r="BG28" s="59" t="s">
        <v>76</v>
      </c>
      <c r="BH28" s="59" t="s">
        <v>76</v>
      </c>
      <c r="BI28" s="59" t="s">
        <v>76</v>
      </c>
      <c r="BJ28" s="59" t="s">
        <v>76</v>
      </c>
      <c r="BK28" s="59" t="s">
        <v>76</v>
      </c>
      <c r="BL28" s="59" t="s">
        <v>76</v>
      </c>
      <c r="BM28" s="59" t="s">
        <v>76</v>
      </c>
      <c r="BN28" s="59" t="s">
        <v>76</v>
      </c>
      <c r="BO28" s="59" t="s">
        <v>76</v>
      </c>
      <c r="BP28" s="59" t="s">
        <v>76</v>
      </c>
      <c r="BQ28" s="59" t="s">
        <v>76</v>
      </c>
      <c r="BR28" s="59" t="s">
        <v>76</v>
      </c>
      <c r="BS28" s="59" t="s">
        <v>76</v>
      </c>
      <c r="BT28" s="31"/>
      <c r="BU28" s="61"/>
    </row>
    <row r="29" spans="1:73" s="22" customFormat="1" ht="12" customHeight="1" x14ac:dyDescent="0.3">
      <c r="A29" s="8" t="s">
        <v>135</v>
      </c>
      <c r="B29" s="59" t="s">
        <v>78</v>
      </c>
      <c r="C29" s="59" t="s">
        <v>78</v>
      </c>
      <c r="D29" s="59" t="s">
        <v>78</v>
      </c>
      <c r="E29" s="59" t="s">
        <v>78</v>
      </c>
      <c r="F29" s="59" t="s">
        <v>78</v>
      </c>
      <c r="G29" s="59" t="s">
        <v>78</v>
      </c>
      <c r="H29" s="59" t="s">
        <v>78</v>
      </c>
      <c r="I29" s="59" t="s">
        <v>78</v>
      </c>
      <c r="J29" s="59" t="s">
        <v>78</v>
      </c>
      <c r="K29" s="59" t="s">
        <v>78</v>
      </c>
      <c r="L29" s="59" t="s">
        <v>78</v>
      </c>
      <c r="M29" s="59" t="s">
        <v>78</v>
      </c>
      <c r="N29" s="59" t="s">
        <v>78</v>
      </c>
      <c r="O29" s="59" t="s">
        <v>78</v>
      </c>
      <c r="P29" s="59" t="s">
        <v>78</v>
      </c>
      <c r="Q29" s="59" t="s">
        <v>78</v>
      </c>
      <c r="R29" s="59" t="s">
        <v>78</v>
      </c>
      <c r="S29" s="59" t="s">
        <v>78</v>
      </c>
      <c r="T29" s="59" t="s">
        <v>78</v>
      </c>
      <c r="U29" s="59" t="s">
        <v>78</v>
      </c>
      <c r="V29" s="59" t="s">
        <v>78</v>
      </c>
      <c r="W29" s="59" t="s">
        <v>78</v>
      </c>
      <c r="X29" s="59" t="s">
        <v>78</v>
      </c>
      <c r="Y29" s="59" t="s">
        <v>78</v>
      </c>
      <c r="Z29" s="59" t="s">
        <v>78</v>
      </c>
      <c r="AA29" s="59" t="s">
        <v>78</v>
      </c>
      <c r="AB29" s="59" t="s">
        <v>78</v>
      </c>
      <c r="AC29" s="59" t="s">
        <v>78</v>
      </c>
      <c r="AD29" s="59" t="s">
        <v>78</v>
      </c>
      <c r="AE29" s="59" t="s">
        <v>78</v>
      </c>
      <c r="AF29" s="59" t="s">
        <v>78</v>
      </c>
      <c r="AG29" s="59" t="s">
        <v>78</v>
      </c>
      <c r="AH29" s="59" t="s">
        <v>78</v>
      </c>
      <c r="AI29" s="59" t="s">
        <v>78</v>
      </c>
      <c r="AJ29" s="59" t="s">
        <v>78</v>
      </c>
      <c r="AK29" s="59" t="s">
        <v>78</v>
      </c>
      <c r="AL29" s="59" t="s">
        <v>78</v>
      </c>
      <c r="AM29" s="59" t="s">
        <v>78</v>
      </c>
      <c r="AN29" s="59" t="s">
        <v>78</v>
      </c>
      <c r="AO29" s="59" t="s">
        <v>78</v>
      </c>
      <c r="AP29" s="59" t="s">
        <v>78</v>
      </c>
      <c r="AQ29" s="59" t="s">
        <v>78</v>
      </c>
      <c r="AR29" s="59" t="s">
        <v>78</v>
      </c>
      <c r="AS29" s="59" t="s">
        <v>78</v>
      </c>
      <c r="AT29" s="59" t="s">
        <v>78</v>
      </c>
      <c r="AU29" s="59" t="s">
        <v>78</v>
      </c>
      <c r="AV29" s="59" t="s">
        <v>78</v>
      </c>
      <c r="AW29" s="59" t="s">
        <v>78</v>
      </c>
      <c r="AX29" s="59" t="s">
        <v>78</v>
      </c>
      <c r="AY29" s="59" t="s">
        <v>78</v>
      </c>
      <c r="AZ29" s="59" t="s">
        <v>78</v>
      </c>
      <c r="BA29" s="59" t="s">
        <v>78</v>
      </c>
      <c r="BB29" s="59" t="s">
        <v>78</v>
      </c>
      <c r="BC29" s="59" t="s">
        <v>78</v>
      </c>
      <c r="BD29" s="59" t="s">
        <v>78</v>
      </c>
      <c r="BE29" s="59" t="s">
        <v>78</v>
      </c>
      <c r="BF29" s="59" t="s">
        <v>78</v>
      </c>
      <c r="BG29" s="59" t="s">
        <v>78</v>
      </c>
      <c r="BH29" s="59" t="s">
        <v>78</v>
      </c>
      <c r="BI29" s="59" t="s">
        <v>78</v>
      </c>
      <c r="BJ29" s="59" t="s">
        <v>78</v>
      </c>
      <c r="BK29" s="59" t="s">
        <v>78</v>
      </c>
      <c r="BL29" s="59" t="s">
        <v>78</v>
      </c>
      <c r="BM29" s="59" t="s">
        <v>78</v>
      </c>
      <c r="BN29" s="59" t="s">
        <v>78</v>
      </c>
      <c r="BO29" s="59" t="s">
        <v>78</v>
      </c>
      <c r="BP29" s="59" t="s">
        <v>78</v>
      </c>
      <c r="BQ29" s="59" t="s">
        <v>78</v>
      </c>
      <c r="BR29" s="59" t="s">
        <v>78</v>
      </c>
      <c r="BS29" s="59" t="s">
        <v>78</v>
      </c>
      <c r="BT29" s="31"/>
      <c r="BU29" s="61"/>
    </row>
    <row r="30" spans="1:73" s="22" customFormat="1" ht="12" customHeight="1" x14ac:dyDescent="0.3">
      <c r="A30" s="8" t="s">
        <v>135</v>
      </c>
      <c r="B30" s="59" t="s">
        <v>80</v>
      </c>
      <c r="C30" s="59" t="s">
        <v>80</v>
      </c>
      <c r="D30" s="59" t="s">
        <v>80</v>
      </c>
      <c r="E30" s="59" t="s">
        <v>80</v>
      </c>
      <c r="F30" s="59" t="s">
        <v>80</v>
      </c>
      <c r="G30" s="59" t="s">
        <v>80</v>
      </c>
      <c r="H30" s="59" t="s">
        <v>80</v>
      </c>
      <c r="I30" s="59" t="s">
        <v>80</v>
      </c>
      <c r="J30" s="59" t="s">
        <v>80</v>
      </c>
      <c r="K30" s="59" t="s">
        <v>80</v>
      </c>
      <c r="L30" s="59" t="s">
        <v>80</v>
      </c>
      <c r="M30" s="59" t="s">
        <v>80</v>
      </c>
      <c r="N30" s="59" t="s">
        <v>80</v>
      </c>
      <c r="O30" s="59" t="s">
        <v>80</v>
      </c>
      <c r="P30" s="59" t="s">
        <v>80</v>
      </c>
      <c r="Q30" s="59" t="s">
        <v>80</v>
      </c>
      <c r="R30" s="59" t="s">
        <v>80</v>
      </c>
      <c r="S30" s="59" t="s">
        <v>80</v>
      </c>
      <c r="T30" s="59" t="s">
        <v>80</v>
      </c>
      <c r="U30" s="59" t="s">
        <v>80</v>
      </c>
      <c r="V30" s="59" t="s">
        <v>80</v>
      </c>
      <c r="W30" s="59" t="s">
        <v>80</v>
      </c>
      <c r="X30" s="59" t="s">
        <v>80</v>
      </c>
      <c r="Y30" s="59" t="s">
        <v>80</v>
      </c>
      <c r="Z30" s="59" t="s">
        <v>80</v>
      </c>
      <c r="AA30" s="59" t="s">
        <v>80</v>
      </c>
      <c r="AB30" s="59" t="s">
        <v>80</v>
      </c>
      <c r="AC30" s="59" t="s">
        <v>80</v>
      </c>
      <c r="AD30" s="59" t="s">
        <v>80</v>
      </c>
      <c r="AE30" s="59" t="s">
        <v>80</v>
      </c>
      <c r="AF30" s="59" t="s">
        <v>80</v>
      </c>
      <c r="AG30" s="59" t="s">
        <v>80</v>
      </c>
      <c r="AH30" s="59" t="s">
        <v>80</v>
      </c>
      <c r="AI30" s="59" t="s">
        <v>80</v>
      </c>
      <c r="AJ30" s="59" t="s">
        <v>80</v>
      </c>
      <c r="AK30" s="59" t="s">
        <v>80</v>
      </c>
      <c r="AL30" s="59" t="s">
        <v>80</v>
      </c>
      <c r="AM30" s="59" t="s">
        <v>80</v>
      </c>
      <c r="AN30" s="59" t="s">
        <v>80</v>
      </c>
      <c r="AO30" s="59" t="s">
        <v>80</v>
      </c>
      <c r="AP30" s="59" t="s">
        <v>80</v>
      </c>
      <c r="AQ30" s="59" t="s">
        <v>80</v>
      </c>
      <c r="AR30" s="59" t="s">
        <v>80</v>
      </c>
      <c r="AS30" s="59" t="s">
        <v>80</v>
      </c>
      <c r="AT30" s="59" t="s">
        <v>80</v>
      </c>
      <c r="AU30" s="59" t="s">
        <v>80</v>
      </c>
      <c r="AV30" s="59" t="s">
        <v>80</v>
      </c>
      <c r="AW30" s="59" t="s">
        <v>80</v>
      </c>
      <c r="AX30" s="59" t="s">
        <v>80</v>
      </c>
      <c r="AY30" s="59" t="s">
        <v>80</v>
      </c>
      <c r="AZ30" s="59" t="s">
        <v>80</v>
      </c>
      <c r="BA30" s="59" t="s">
        <v>80</v>
      </c>
      <c r="BB30" s="59" t="s">
        <v>80</v>
      </c>
      <c r="BC30" s="59" t="s">
        <v>80</v>
      </c>
      <c r="BD30" s="59" t="s">
        <v>80</v>
      </c>
      <c r="BE30" s="59" t="s">
        <v>80</v>
      </c>
      <c r="BF30" s="59" t="s">
        <v>80</v>
      </c>
      <c r="BG30" s="59" t="s">
        <v>80</v>
      </c>
      <c r="BH30" s="59" t="s">
        <v>80</v>
      </c>
      <c r="BI30" s="59" t="s">
        <v>80</v>
      </c>
      <c r="BJ30" s="59" t="s">
        <v>80</v>
      </c>
      <c r="BK30" s="59" t="s">
        <v>80</v>
      </c>
      <c r="BL30" s="59" t="s">
        <v>80</v>
      </c>
      <c r="BM30" s="59" t="s">
        <v>80</v>
      </c>
      <c r="BN30" s="59" t="s">
        <v>80</v>
      </c>
      <c r="BO30" s="59" t="s">
        <v>80</v>
      </c>
      <c r="BP30" s="59" t="s">
        <v>80</v>
      </c>
      <c r="BQ30" s="59" t="s">
        <v>80</v>
      </c>
      <c r="BR30" s="59" t="s">
        <v>80</v>
      </c>
      <c r="BS30" s="59" t="s">
        <v>80</v>
      </c>
      <c r="BT30" s="31"/>
      <c r="BU30" s="61"/>
    </row>
    <row r="31" spans="1:73" s="22" customFormat="1" ht="12.95" customHeight="1" thickBot="1" x14ac:dyDescent="0.35">
      <c r="A31" s="8" t="s">
        <v>135</v>
      </c>
      <c r="B31" s="59" t="s">
        <v>82</v>
      </c>
      <c r="C31" s="59" t="s">
        <v>82</v>
      </c>
      <c r="D31" s="59" t="s">
        <v>82</v>
      </c>
      <c r="E31" s="59" t="s">
        <v>82</v>
      </c>
      <c r="F31" s="59" t="s">
        <v>82</v>
      </c>
      <c r="G31" s="59" t="s">
        <v>82</v>
      </c>
      <c r="H31" s="59" t="s">
        <v>82</v>
      </c>
      <c r="I31" s="59" t="s">
        <v>82</v>
      </c>
      <c r="J31" s="59" t="s">
        <v>82</v>
      </c>
      <c r="K31" s="59" t="s">
        <v>82</v>
      </c>
      <c r="L31" s="59" t="s">
        <v>82</v>
      </c>
      <c r="M31" s="59" t="s">
        <v>82</v>
      </c>
      <c r="N31" s="59" t="s">
        <v>82</v>
      </c>
      <c r="O31" s="59" t="s">
        <v>82</v>
      </c>
      <c r="P31" s="59" t="s">
        <v>82</v>
      </c>
      <c r="Q31" s="59" t="s">
        <v>82</v>
      </c>
      <c r="R31" s="59" t="s">
        <v>82</v>
      </c>
      <c r="S31" s="59" t="s">
        <v>82</v>
      </c>
      <c r="T31" s="59" t="s">
        <v>82</v>
      </c>
      <c r="U31" s="59" t="s">
        <v>82</v>
      </c>
      <c r="V31" s="59" t="s">
        <v>82</v>
      </c>
      <c r="W31" s="59" t="s">
        <v>82</v>
      </c>
      <c r="X31" s="59" t="s">
        <v>82</v>
      </c>
      <c r="Y31" s="59" t="s">
        <v>82</v>
      </c>
      <c r="Z31" s="59" t="s">
        <v>82</v>
      </c>
      <c r="AA31" s="59" t="s">
        <v>82</v>
      </c>
      <c r="AB31" s="59" t="s">
        <v>82</v>
      </c>
      <c r="AC31" s="59" t="s">
        <v>82</v>
      </c>
      <c r="AD31" s="59" t="s">
        <v>82</v>
      </c>
      <c r="AE31" s="59" t="s">
        <v>82</v>
      </c>
      <c r="AF31" s="59" t="s">
        <v>82</v>
      </c>
      <c r="AG31" s="59" t="s">
        <v>82</v>
      </c>
      <c r="AH31" s="59" t="s">
        <v>82</v>
      </c>
      <c r="AI31" s="59" t="s">
        <v>82</v>
      </c>
      <c r="AJ31" s="59" t="s">
        <v>82</v>
      </c>
      <c r="AK31" s="59" t="s">
        <v>82</v>
      </c>
      <c r="AL31" s="59" t="s">
        <v>82</v>
      </c>
      <c r="AM31" s="59" t="s">
        <v>82</v>
      </c>
      <c r="AN31" s="59" t="s">
        <v>82</v>
      </c>
      <c r="AO31" s="59" t="s">
        <v>82</v>
      </c>
      <c r="AP31" s="59" t="s">
        <v>82</v>
      </c>
      <c r="AQ31" s="59" t="s">
        <v>82</v>
      </c>
      <c r="AR31" s="59" t="s">
        <v>82</v>
      </c>
      <c r="AS31" s="59" t="s">
        <v>82</v>
      </c>
      <c r="AT31" s="59" t="s">
        <v>82</v>
      </c>
      <c r="AU31" s="59" t="s">
        <v>82</v>
      </c>
      <c r="AV31" s="59" t="s">
        <v>82</v>
      </c>
      <c r="AW31" s="59" t="s">
        <v>82</v>
      </c>
      <c r="AX31" s="59" t="s">
        <v>82</v>
      </c>
      <c r="AY31" s="59" t="s">
        <v>82</v>
      </c>
      <c r="AZ31" s="59" t="s">
        <v>82</v>
      </c>
      <c r="BA31" s="59" t="s">
        <v>82</v>
      </c>
      <c r="BB31" s="59" t="s">
        <v>82</v>
      </c>
      <c r="BC31" s="59" t="s">
        <v>82</v>
      </c>
      <c r="BD31" s="59" t="s">
        <v>82</v>
      </c>
      <c r="BE31" s="59" t="s">
        <v>82</v>
      </c>
      <c r="BF31" s="59" t="s">
        <v>82</v>
      </c>
      <c r="BG31" s="59" t="s">
        <v>82</v>
      </c>
      <c r="BH31" s="59" t="s">
        <v>82</v>
      </c>
      <c r="BI31" s="59" t="s">
        <v>82</v>
      </c>
      <c r="BJ31" s="59" t="s">
        <v>82</v>
      </c>
      <c r="BK31" s="59" t="s">
        <v>82</v>
      </c>
      <c r="BL31" s="59" t="s">
        <v>82</v>
      </c>
      <c r="BM31" s="59" t="s">
        <v>82</v>
      </c>
      <c r="BN31" s="59" t="s">
        <v>82</v>
      </c>
      <c r="BO31" s="59" t="s">
        <v>82</v>
      </c>
      <c r="BP31" s="59" t="s">
        <v>82</v>
      </c>
      <c r="BQ31" s="59" t="s">
        <v>82</v>
      </c>
      <c r="BR31" s="59" t="s">
        <v>82</v>
      </c>
      <c r="BS31" s="59" t="s">
        <v>82</v>
      </c>
      <c r="BT31" s="31"/>
      <c r="BU31" s="61"/>
    </row>
    <row r="32" spans="1:73" s="22" customFormat="1" ht="12.95" customHeight="1" thickBot="1" x14ac:dyDescent="0.35">
      <c r="A32" s="8" t="s">
        <v>135</v>
      </c>
      <c r="B32" s="70" t="str">
        <f t="shared" ref="B32:AG32" si="7">CountSlots(B25:B31) &amp;" / 5"</f>
        <v>5 / 5</v>
      </c>
      <c r="C32" s="70" t="str">
        <f t="shared" si="7"/>
        <v>5 / 5</v>
      </c>
      <c r="D32" s="70" t="str">
        <f t="shared" si="7"/>
        <v>5 / 5</v>
      </c>
      <c r="E32" s="70" t="str">
        <f t="shared" si="7"/>
        <v>5 / 5</v>
      </c>
      <c r="F32" s="70" t="str">
        <f t="shared" si="7"/>
        <v>5 / 5</v>
      </c>
      <c r="G32" s="70" t="str">
        <f t="shared" si="7"/>
        <v>5 / 5</v>
      </c>
      <c r="H32" s="70" t="str">
        <f t="shared" si="7"/>
        <v>5 / 5</v>
      </c>
      <c r="I32" s="70" t="str">
        <f t="shared" si="7"/>
        <v>5 / 5</v>
      </c>
      <c r="J32" s="70" t="str">
        <f t="shared" si="7"/>
        <v>5 / 5</v>
      </c>
      <c r="K32" s="70" t="str">
        <f t="shared" si="7"/>
        <v>5 / 5</v>
      </c>
      <c r="L32" s="70" t="str">
        <f t="shared" si="7"/>
        <v>5 / 5</v>
      </c>
      <c r="M32" s="70" t="str">
        <f t="shared" si="7"/>
        <v>5 / 5</v>
      </c>
      <c r="N32" s="70" t="str">
        <f t="shared" si="7"/>
        <v>5 / 5</v>
      </c>
      <c r="O32" s="70" t="str">
        <f t="shared" ref="O32:AT32" si="8">CountSlots(O25:O31) &amp;" / 4"</f>
        <v>5 / 4</v>
      </c>
      <c r="P32" s="70" t="str">
        <f t="shared" si="8"/>
        <v>5 / 4</v>
      </c>
      <c r="Q32" s="70" t="str">
        <f t="shared" si="8"/>
        <v>5 / 4</v>
      </c>
      <c r="R32" s="70" t="str">
        <f t="shared" si="8"/>
        <v>5 / 4</v>
      </c>
      <c r="S32" s="70" t="str">
        <f t="shared" si="8"/>
        <v>5 / 4</v>
      </c>
      <c r="T32" s="70" t="str">
        <f t="shared" si="8"/>
        <v>5 / 4</v>
      </c>
      <c r="U32" s="70" t="str">
        <f t="shared" si="8"/>
        <v>5 / 4</v>
      </c>
      <c r="V32" s="70" t="str">
        <f t="shared" si="8"/>
        <v>5 / 4</v>
      </c>
      <c r="W32" s="70" t="str">
        <f t="shared" si="8"/>
        <v>5 / 4</v>
      </c>
      <c r="X32" s="70" t="str">
        <f t="shared" si="8"/>
        <v>5 / 4</v>
      </c>
      <c r="Y32" s="70" t="str">
        <f t="shared" si="8"/>
        <v>5 / 4</v>
      </c>
      <c r="Z32" s="70" t="str">
        <f t="shared" si="8"/>
        <v>5 / 4</v>
      </c>
      <c r="AA32" s="70" t="str">
        <f t="shared" si="8"/>
        <v>5 / 4</v>
      </c>
      <c r="AB32" s="70" t="str">
        <f t="shared" si="8"/>
        <v>5 / 4</v>
      </c>
      <c r="AC32" s="70" t="str">
        <f t="shared" si="8"/>
        <v>5 / 4</v>
      </c>
      <c r="AD32" s="70" t="str">
        <f t="shared" si="8"/>
        <v>5 / 4</v>
      </c>
      <c r="AE32" s="70" t="str">
        <f t="shared" si="8"/>
        <v>5 / 4</v>
      </c>
      <c r="AF32" s="70" t="str">
        <f t="shared" si="8"/>
        <v>5 / 4</v>
      </c>
      <c r="AG32" s="70" t="str">
        <f t="shared" si="8"/>
        <v>5 / 4</v>
      </c>
      <c r="AH32" s="70" t="str">
        <f t="shared" si="8"/>
        <v>5 / 4</v>
      </c>
      <c r="AI32" s="70" t="str">
        <f t="shared" si="8"/>
        <v>5 / 4</v>
      </c>
      <c r="AJ32" s="70" t="str">
        <f t="shared" si="8"/>
        <v>5 / 4</v>
      </c>
      <c r="AK32" s="70" t="str">
        <f t="shared" si="8"/>
        <v>5 / 4</v>
      </c>
      <c r="AL32" s="70" t="str">
        <f t="shared" si="8"/>
        <v>5 / 4</v>
      </c>
      <c r="AM32" s="70" t="str">
        <f t="shared" si="8"/>
        <v>5 / 4</v>
      </c>
      <c r="AN32" s="70" t="str">
        <f t="shared" si="8"/>
        <v>5 / 4</v>
      </c>
      <c r="AO32" s="70" t="str">
        <f t="shared" si="8"/>
        <v>5 / 4</v>
      </c>
      <c r="AP32" s="70" t="str">
        <f t="shared" si="8"/>
        <v>5 / 4</v>
      </c>
      <c r="AQ32" s="70" t="str">
        <f t="shared" si="8"/>
        <v>5 / 4</v>
      </c>
      <c r="AR32" s="70" t="str">
        <f t="shared" si="8"/>
        <v>5 / 4</v>
      </c>
      <c r="AS32" s="70" t="str">
        <f t="shared" si="8"/>
        <v>5 / 4</v>
      </c>
      <c r="AT32" s="70" t="str">
        <f t="shared" si="8"/>
        <v>5 / 4</v>
      </c>
      <c r="AU32" s="70" t="str">
        <f t="shared" ref="AU32:BZ32" si="9">CountSlots(AU25:AU31) &amp;" / 4"</f>
        <v>5 / 4</v>
      </c>
      <c r="AV32" s="70" t="str">
        <f t="shared" si="9"/>
        <v>5 / 4</v>
      </c>
      <c r="AW32" s="70" t="str">
        <f t="shared" si="9"/>
        <v>5 / 4</v>
      </c>
      <c r="AX32" s="70" t="str">
        <f t="shared" si="9"/>
        <v>5 / 4</v>
      </c>
      <c r="AY32" s="70" t="str">
        <f t="shared" si="9"/>
        <v>5 / 4</v>
      </c>
      <c r="AZ32" s="70" t="str">
        <f t="shared" si="9"/>
        <v>5 / 4</v>
      </c>
      <c r="BA32" s="70" t="str">
        <f t="shared" si="9"/>
        <v>5 / 4</v>
      </c>
      <c r="BB32" s="70" t="str">
        <f t="shared" si="9"/>
        <v>5 / 4</v>
      </c>
      <c r="BC32" s="70" t="str">
        <f t="shared" si="9"/>
        <v>5 / 4</v>
      </c>
      <c r="BD32" s="70" t="str">
        <f t="shared" si="9"/>
        <v>5 / 4</v>
      </c>
      <c r="BE32" s="70" t="str">
        <f t="shared" si="9"/>
        <v>5 / 4</v>
      </c>
      <c r="BF32" s="70" t="str">
        <f t="shared" si="9"/>
        <v>5 / 4</v>
      </c>
      <c r="BG32" s="70" t="str">
        <f t="shared" si="9"/>
        <v>5 / 4</v>
      </c>
      <c r="BH32" s="70" t="str">
        <f t="shared" si="9"/>
        <v>5 / 4</v>
      </c>
      <c r="BI32" s="70" t="str">
        <f t="shared" si="9"/>
        <v>5 / 4</v>
      </c>
      <c r="BJ32" s="70" t="str">
        <f t="shared" si="9"/>
        <v>5 / 4</v>
      </c>
      <c r="BK32" s="70" t="str">
        <f t="shared" si="9"/>
        <v>5 / 4</v>
      </c>
      <c r="BL32" s="70" t="str">
        <f t="shared" si="9"/>
        <v>5 / 4</v>
      </c>
      <c r="BM32" s="70" t="str">
        <f t="shared" si="9"/>
        <v>5 / 4</v>
      </c>
      <c r="BN32" s="70" t="str">
        <f t="shared" si="9"/>
        <v>5 / 4</v>
      </c>
      <c r="BO32" s="70" t="str">
        <f t="shared" si="9"/>
        <v>5 / 4</v>
      </c>
      <c r="BP32" s="70" t="str">
        <f t="shared" si="9"/>
        <v>5 / 4</v>
      </c>
      <c r="BQ32" s="70" t="str">
        <f t="shared" si="9"/>
        <v>5 / 4</v>
      </c>
      <c r="BR32" s="70" t="str">
        <f t="shared" si="9"/>
        <v>5 / 4</v>
      </c>
      <c r="BS32" s="70" t="str">
        <f t="shared" si="9"/>
        <v>5 / 4</v>
      </c>
      <c r="BT32" s="31"/>
      <c r="BU32" s="61"/>
    </row>
    <row r="33" spans="1:73" s="22" customFormat="1" ht="12" customHeight="1" thickBot="1" x14ac:dyDescent="0.35">
      <c r="A33" s="8" t="s">
        <v>135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31"/>
      <c r="BU33" s="61"/>
    </row>
    <row r="34" spans="1:73" s="22" customFormat="1" ht="18.95" customHeight="1" thickTop="1" thickBot="1" x14ac:dyDescent="0.35">
      <c r="A34" s="8" t="s">
        <v>138</v>
      </c>
      <c r="B34" s="65" t="s">
        <v>137</v>
      </c>
      <c r="C34" s="65"/>
      <c r="D34" s="65"/>
      <c r="E34" s="65"/>
      <c r="F34" s="65"/>
      <c r="G34" s="65" t="s">
        <v>137</v>
      </c>
      <c r="H34" s="65"/>
      <c r="I34" s="65"/>
      <c r="J34" s="65"/>
      <c r="K34" s="65" t="s">
        <v>137</v>
      </c>
      <c r="L34" s="65"/>
      <c r="M34" s="65"/>
      <c r="N34" s="65"/>
      <c r="O34" s="65" t="s">
        <v>137</v>
      </c>
      <c r="P34" s="65"/>
      <c r="Q34" s="65"/>
      <c r="R34" s="65"/>
      <c r="S34" s="65" t="s">
        <v>137</v>
      </c>
      <c r="T34" s="65"/>
      <c r="U34" s="65"/>
      <c r="V34" s="65"/>
      <c r="W34" s="65"/>
      <c r="X34" s="65" t="s">
        <v>137</v>
      </c>
      <c r="Y34" s="65"/>
      <c r="Z34" s="65"/>
      <c r="AA34" s="65"/>
      <c r="AB34" s="65" t="s">
        <v>137</v>
      </c>
      <c r="AC34" s="65"/>
      <c r="AD34" s="65"/>
      <c r="AE34" s="65"/>
      <c r="AF34" s="65" t="s">
        <v>137</v>
      </c>
      <c r="AG34" s="65"/>
      <c r="AH34" s="65"/>
      <c r="AI34" s="65"/>
      <c r="AJ34" s="65"/>
      <c r="AK34" s="65" t="s">
        <v>137</v>
      </c>
      <c r="AL34" s="65"/>
      <c r="AM34" s="65"/>
      <c r="AN34" s="65"/>
      <c r="AO34" s="65" t="s">
        <v>137</v>
      </c>
      <c r="AP34" s="65"/>
      <c r="AQ34" s="65"/>
      <c r="AR34" s="65"/>
      <c r="AS34" s="65"/>
      <c r="AT34" s="65" t="s">
        <v>137</v>
      </c>
      <c r="AU34" s="65"/>
      <c r="AV34" s="65"/>
      <c r="AW34" s="65"/>
      <c r="AX34" s="65" t="s">
        <v>137</v>
      </c>
      <c r="AY34" s="65"/>
      <c r="AZ34" s="65"/>
      <c r="BA34" s="65"/>
      <c r="BB34" s="65" t="s">
        <v>137</v>
      </c>
      <c r="BC34" s="65"/>
      <c r="BD34" s="65"/>
      <c r="BE34" s="65"/>
      <c r="BF34" s="65"/>
      <c r="BG34" s="65" t="s">
        <v>137</v>
      </c>
      <c r="BH34" s="65"/>
      <c r="BI34" s="65"/>
      <c r="BJ34" s="65"/>
      <c r="BK34" s="65" t="s">
        <v>137</v>
      </c>
      <c r="BL34" s="65"/>
      <c r="BM34" s="65"/>
      <c r="BN34" s="65"/>
      <c r="BO34" s="65" t="s">
        <v>137</v>
      </c>
      <c r="BP34" s="65"/>
      <c r="BQ34" s="65"/>
      <c r="BR34" s="65"/>
      <c r="BS34" s="66" t="s">
        <v>137</v>
      </c>
      <c r="BT34" s="31"/>
      <c r="BU34" s="61"/>
    </row>
    <row r="35" spans="1:73" s="22" customFormat="1" ht="12" customHeight="1" thickTop="1" x14ac:dyDescent="0.3">
      <c r="A35" s="8" t="s">
        <v>138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31"/>
      <c r="BU35" s="61"/>
    </row>
    <row r="36" spans="1:73" s="22" customFormat="1" ht="12.95" customHeight="1" x14ac:dyDescent="0.3">
      <c r="A36" s="8" t="s">
        <v>138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31"/>
      <c r="BU36" s="61"/>
    </row>
    <row r="37" spans="1:73" s="22" customFormat="1" ht="12" customHeight="1" x14ac:dyDescent="0.3">
      <c r="A37" s="8" t="s">
        <v>138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31"/>
      <c r="BU37" s="61"/>
    </row>
    <row r="38" spans="1:73" s="22" customFormat="1" ht="18" customHeight="1" thickBot="1" x14ac:dyDescent="0.35">
      <c r="A38" s="8" t="s">
        <v>131</v>
      </c>
      <c r="B38" s="67" t="s">
        <v>130</v>
      </c>
      <c r="C38" s="68"/>
      <c r="D38" s="68"/>
      <c r="E38" s="68"/>
      <c r="F38" s="68"/>
      <c r="G38" s="68" t="s">
        <v>130</v>
      </c>
      <c r="H38" s="68"/>
      <c r="I38" s="68"/>
      <c r="J38" s="68"/>
      <c r="K38" s="68" t="s">
        <v>130</v>
      </c>
      <c r="L38" s="68"/>
      <c r="M38" s="68"/>
      <c r="N38" s="68"/>
      <c r="O38" s="68" t="s">
        <v>130</v>
      </c>
      <c r="P38" s="68"/>
      <c r="Q38" s="68"/>
      <c r="R38" s="68"/>
      <c r="S38" s="68" t="s">
        <v>130</v>
      </c>
      <c r="T38" s="68"/>
      <c r="U38" s="68"/>
      <c r="V38" s="68"/>
      <c r="W38" s="68"/>
      <c r="X38" s="68" t="s">
        <v>130</v>
      </c>
      <c r="Y38" s="68"/>
      <c r="Z38" s="68"/>
      <c r="AA38" s="68"/>
      <c r="AB38" s="68" t="s">
        <v>130</v>
      </c>
      <c r="AC38" s="68"/>
      <c r="AD38" s="68"/>
      <c r="AE38" s="68"/>
      <c r="AF38" s="68" t="s">
        <v>130</v>
      </c>
      <c r="AG38" s="68"/>
      <c r="AH38" s="68"/>
      <c r="AI38" s="68"/>
      <c r="AJ38" s="68"/>
      <c r="AK38" s="68" t="s">
        <v>130</v>
      </c>
      <c r="AL38" s="68"/>
      <c r="AM38" s="68"/>
      <c r="AN38" s="68"/>
      <c r="AO38" s="68" t="s">
        <v>130</v>
      </c>
      <c r="AP38" s="68"/>
      <c r="AQ38" s="68"/>
      <c r="AR38" s="68"/>
      <c r="AS38" s="68"/>
      <c r="AT38" s="68" t="s">
        <v>130</v>
      </c>
      <c r="AU38" s="68"/>
      <c r="AV38" s="68"/>
      <c r="AW38" s="68"/>
      <c r="AX38" s="68" t="s">
        <v>130</v>
      </c>
      <c r="AY38" s="68"/>
      <c r="AZ38" s="68"/>
      <c r="BA38" s="68"/>
      <c r="BB38" s="68" t="s">
        <v>130</v>
      </c>
      <c r="BC38" s="68"/>
      <c r="BD38" s="68"/>
      <c r="BE38" s="68"/>
      <c r="BF38" s="68"/>
      <c r="BG38" s="68" t="s">
        <v>130</v>
      </c>
      <c r="BH38" s="68"/>
      <c r="BI38" s="68"/>
      <c r="BJ38" s="68"/>
      <c r="BK38" s="68" t="s">
        <v>130</v>
      </c>
      <c r="BL38" s="68"/>
      <c r="BM38" s="68"/>
      <c r="BN38" s="68"/>
      <c r="BO38" s="68" t="s">
        <v>130</v>
      </c>
      <c r="BP38" s="68"/>
      <c r="BQ38" s="68"/>
      <c r="BR38" s="68"/>
      <c r="BS38" s="69" t="s">
        <v>130</v>
      </c>
      <c r="BT38" s="31"/>
      <c r="BU38" s="61"/>
    </row>
    <row r="39" spans="1:73" s="22" customFormat="1" ht="12" customHeight="1" thickTop="1" thickBot="1" x14ac:dyDescent="0.35">
      <c r="A39" s="8" t="s">
        <v>131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31"/>
      <c r="BU39" s="61"/>
    </row>
    <row r="40" spans="1:73" s="22" customFormat="1" ht="18.95" customHeight="1" thickTop="1" thickBot="1" x14ac:dyDescent="0.35">
      <c r="A40" s="8" t="s">
        <v>140</v>
      </c>
      <c r="B40" s="65" t="s">
        <v>139</v>
      </c>
      <c r="C40" s="65"/>
      <c r="D40" s="65"/>
      <c r="E40" s="65"/>
      <c r="F40" s="65"/>
      <c r="G40" s="65" t="s">
        <v>139</v>
      </c>
      <c r="H40" s="65"/>
      <c r="I40" s="65"/>
      <c r="J40" s="65"/>
      <c r="K40" s="65" t="s">
        <v>139</v>
      </c>
      <c r="L40" s="65"/>
      <c r="M40" s="65"/>
      <c r="N40" s="65"/>
      <c r="O40" s="65" t="s">
        <v>139</v>
      </c>
      <c r="P40" s="65"/>
      <c r="Q40" s="65"/>
      <c r="R40" s="65"/>
      <c r="S40" s="65" t="s">
        <v>139</v>
      </c>
      <c r="T40" s="65"/>
      <c r="U40" s="65"/>
      <c r="V40" s="65"/>
      <c r="W40" s="65"/>
      <c r="X40" s="65" t="s">
        <v>139</v>
      </c>
      <c r="Y40" s="65"/>
      <c r="Z40" s="65"/>
      <c r="AA40" s="65"/>
      <c r="AB40" s="65" t="s">
        <v>139</v>
      </c>
      <c r="AC40" s="65"/>
      <c r="AD40" s="65"/>
      <c r="AE40" s="65"/>
      <c r="AF40" s="65" t="s">
        <v>139</v>
      </c>
      <c r="AG40" s="65"/>
      <c r="AH40" s="65"/>
      <c r="AI40" s="65"/>
      <c r="AJ40" s="65"/>
      <c r="AK40" s="65" t="s">
        <v>139</v>
      </c>
      <c r="AL40" s="65"/>
      <c r="AM40" s="65"/>
      <c r="AN40" s="65"/>
      <c r="AO40" s="65" t="s">
        <v>139</v>
      </c>
      <c r="AP40" s="65"/>
      <c r="AQ40" s="65"/>
      <c r="AR40" s="65"/>
      <c r="AS40" s="65"/>
      <c r="AT40" s="65" t="s">
        <v>139</v>
      </c>
      <c r="AU40" s="65"/>
      <c r="AV40" s="65"/>
      <c r="AW40" s="65"/>
      <c r="AX40" s="65" t="s">
        <v>139</v>
      </c>
      <c r="AY40" s="65"/>
      <c r="AZ40" s="65"/>
      <c r="BA40" s="65"/>
      <c r="BB40" s="65" t="s">
        <v>139</v>
      </c>
      <c r="BC40" s="65"/>
      <c r="BD40" s="65"/>
      <c r="BE40" s="65"/>
      <c r="BF40" s="65"/>
      <c r="BG40" s="65" t="s">
        <v>139</v>
      </c>
      <c r="BH40" s="65"/>
      <c r="BI40" s="65"/>
      <c r="BJ40" s="65"/>
      <c r="BK40" s="65" t="s">
        <v>139</v>
      </c>
      <c r="BL40" s="65"/>
      <c r="BM40" s="65"/>
      <c r="BN40" s="65"/>
      <c r="BO40" s="65" t="s">
        <v>139</v>
      </c>
      <c r="BP40" s="65"/>
      <c r="BQ40" s="65"/>
      <c r="BR40" s="65"/>
      <c r="BS40" s="66" t="s">
        <v>139</v>
      </c>
      <c r="BT40" s="31"/>
      <c r="BU40" s="61"/>
    </row>
    <row r="41" spans="1:73" s="22" customFormat="1" ht="12" customHeight="1" thickTop="1" x14ac:dyDescent="0.3">
      <c r="A41" s="8" t="s">
        <v>140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31"/>
      <c r="BU41" s="61"/>
    </row>
    <row r="42" spans="1:73" s="22" customFormat="1" ht="12.95" customHeight="1" x14ac:dyDescent="0.3">
      <c r="A42" s="8" t="s">
        <v>140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31"/>
      <c r="BU42" s="61"/>
    </row>
    <row r="43" spans="1:73" s="22" customFormat="1" ht="12" customHeight="1" thickBot="1" x14ac:dyDescent="0.35">
      <c r="A43" s="8" t="s">
        <v>140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31"/>
      <c r="BU43" s="61"/>
    </row>
    <row r="44" spans="1:73" s="22" customFormat="1" ht="18.95" customHeight="1" thickTop="1" thickBot="1" x14ac:dyDescent="0.35">
      <c r="A44" s="8" t="s">
        <v>144</v>
      </c>
      <c r="B44" s="65" t="s">
        <v>143</v>
      </c>
      <c r="C44" s="65"/>
      <c r="D44" s="65"/>
      <c r="E44" s="65"/>
      <c r="F44" s="65"/>
      <c r="G44" s="65" t="s">
        <v>143</v>
      </c>
      <c r="H44" s="65"/>
      <c r="I44" s="65"/>
      <c r="J44" s="65"/>
      <c r="K44" s="65" t="s">
        <v>143</v>
      </c>
      <c r="L44" s="65"/>
      <c r="M44" s="65"/>
      <c r="N44" s="65"/>
      <c r="O44" s="65" t="s">
        <v>143</v>
      </c>
      <c r="P44" s="65"/>
      <c r="Q44" s="65"/>
      <c r="R44" s="65"/>
      <c r="S44" s="65" t="s">
        <v>143</v>
      </c>
      <c r="T44" s="65"/>
      <c r="U44" s="65"/>
      <c r="V44" s="65"/>
      <c r="W44" s="65"/>
      <c r="X44" s="65" t="s">
        <v>143</v>
      </c>
      <c r="Y44" s="65"/>
      <c r="Z44" s="65"/>
      <c r="AA44" s="65"/>
      <c r="AB44" s="65" t="s">
        <v>143</v>
      </c>
      <c r="AC44" s="65"/>
      <c r="AD44" s="65"/>
      <c r="AE44" s="65"/>
      <c r="AF44" s="65" t="s">
        <v>143</v>
      </c>
      <c r="AG44" s="65"/>
      <c r="AH44" s="65"/>
      <c r="AI44" s="65"/>
      <c r="AJ44" s="65"/>
      <c r="AK44" s="65" t="s">
        <v>143</v>
      </c>
      <c r="AL44" s="65"/>
      <c r="AM44" s="65"/>
      <c r="AN44" s="65"/>
      <c r="AO44" s="65" t="s">
        <v>143</v>
      </c>
      <c r="AP44" s="65"/>
      <c r="AQ44" s="65"/>
      <c r="AR44" s="65"/>
      <c r="AS44" s="65"/>
      <c r="AT44" s="65" t="s">
        <v>143</v>
      </c>
      <c r="AU44" s="65"/>
      <c r="AV44" s="65"/>
      <c r="AW44" s="65"/>
      <c r="AX44" s="65" t="s">
        <v>143</v>
      </c>
      <c r="AY44" s="65"/>
      <c r="AZ44" s="65"/>
      <c r="BA44" s="65"/>
      <c r="BB44" s="65" t="s">
        <v>143</v>
      </c>
      <c r="BC44" s="65"/>
      <c r="BD44" s="65"/>
      <c r="BE44" s="65"/>
      <c r="BF44" s="65"/>
      <c r="BG44" s="65" t="s">
        <v>143</v>
      </c>
      <c r="BH44" s="65"/>
      <c r="BI44" s="65"/>
      <c r="BJ44" s="65"/>
      <c r="BK44" s="65" t="s">
        <v>143</v>
      </c>
      <c r="BL44" s="65"/>
      <c r="BM44" s="65"/>
      <c r="BN44" s="65"/>
      <c r="BO44" s="65" t="s">
        <v>143</v>
      </c>
      <c r="BP44" s="65"/>
      <c r="BQ44" s="65"/>
      <c r="BR44" s="65"/>
      <c r="BS44" s="66" t="s">
        <v>143</v>
      </c>
      <c r="BT44" s="31"/>
      <c r="BU44" s="61"/>
    </row>
    <row r="45" spans="1:73" s="22" customFormat="1" ht="12" customHeight="1" thickTop="1" x14ac:dyDescent="0.3">
      <c r="A45" s="8" t="s">
        <v>144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31"/>
      <c r="BU45" s="61"/>
    </row>
    <row r="46" spans="1:73" s="22" customFormat="1" ht="12.95" customHeight="1" x14ac:dyDescent="0.3">
      <c r="A46" s="8" t="s">
        <v>144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31"/>
      <c r="BU46" s="61"/>
    </row>
    <row r="47" spans="1:73" s="22" customFormat="1" ht="12" customHeight="1" thickBot="1" x14ac:dyDescent="0.35">
      <c r="A47" s="8" t="s">
        <v>144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31"/>
      <c r="BU47" s="61"/>
    </row>
    <row r="48" spans="1:73" s="22" customFormat="1" ht="18.95" customHeight="1" thickTop="1" thickBot="1" x14ac:dyDescent="0.35">
      <c r="A48" s="8" t="s">
        <v>146</v>
      </c>
      <c r="B48" s="65" t="s">
        <v>145</v>
      </c>
      <c r="C48" s="65"/>
      <c r="D48" s="65"/>
      <c r="E48" s="65"/>
      <c r="F48" s="65"/>
      <c r="G48" s="65" t="s">
        <v>145</v>
      </c>
      <c r="H48" s="65"/>
      <c r="I48" s="65"/>
      <c r="J48" s="65"/>
      <c r="K48" s="65" t="s">
        <v>145</v>
      </c>
      <c r="L48" s="65"/>
      <c r="M48" s="65"/>
      <c r="N48" s="65"/>
      <c r="O48" s="65" t="s">
        <v>145</v>
      </c>
      <c r="P48" s="65"/>
      <c r="Q48" s="65"/>
      <c r="R48" s="65"/>
      <c r="S48" s="65" t="s">
        <v>145</v>
      </c>
      <c r="T48" s="65"/>
      <c r="U48" s="65"/>
      <c r="V48" s="65"/>
      <c r="W48" s="65"/>
      <c r="X48" s="65" t="s">
        <v>145</v>
      </c>
      <c r="Y48" s="65"/>
      <c r="Z48" s="65"/>
      <c r="AA48" s="65"/>
      <c r="AB48" s="65" t="s">
        <v>145</v>
      </c>
      <c r="AC48" s="65"/>
      <c r="AD48" s="65"/>
      <c r="AE48" s="65"/>
      <c r="AF48" s="65" t="s">
        <v>145</v>
      </c>
      <c r="AG48" s="65"/>
      <c r="AH48" s="65"/>
      <c r="AI48" s="65"/>
      <c r="AJ48" s="65"/>
      <c r="AK48" s="65" t="s">
        <v>145</v>
      </c>
      <c r="AL48" s="65"/>
      <c r="AM48" s="65"/>
      <c r="AN48" s="65"/>
      <c r="AO48" s="65" t="s">
        <v>145</v>
      </c>
      <c r="AP48" s="65"/>
      <c r="AQ48" s="65"/>
      <c r="AR48" s="65"/>
      <c r="AS48" s="65"/>
      <c r="AT48" s="65" t="s">
        <v>145</v>
      </c>
      <c r="AU48" s="65"/>
      <c r="AV48" s="65"/>
      <c r="AW48" s="65"/>
      <c r="AX48" s="65" t="s">
        <v>145</v>
      </c>
      <c r="AY48" s="65"/>
      <c r="AZ48" s="65"/>
      <c r="BA48" s="65"/>
      <c r="BB48" s="65" t="s">
        <v>145</v>
      </c>
      <c r="BC48" s="65"/>
      <c r="BD48" s="65"/>
      <c r="BE48" s="65"/>
      <c r="BF48" s="65"/>
      <c r="BG48" s="65" t="s">
        <v>145</v>
      </c>
      <c r="BH48" s="65"/>
      <c r="BI48" s="65"/>
      <c r="BJ48" s="65"/>
      <c r="BK48" s="65" t="s">
        <v>145</v>
      </c>
      <c r="BL48" s="65"/>
      <c r="BM48" s="65"/>
      <c r="BN48" s="65"/>
      <c r="BO48" s="65" t="s">
        <v>145</v>
      </c>
      <c r="BP48" s="65"/>
      <c r="BQ48" s="65"/>
      <c r="BR48" s="65"/>
      <c r="BS48" s="66" t="s">
        <v>145</v>
      </c>
      <c r="BT48" s="31"/>
      <c r="BU48" s="61"/>
    </row>
    <row r="49" spans="1:73" s="22" customFormat="1" ht="12" customHeight="1" thickTop="1" x14ac:dyDescent="0.3">
      <c r="A49" s="8" t="s">
        <v>146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31"/>
      <c r="BU49" s="61"/>
    </row>
    <row r="50" spans="1:73" s="22" customFormat="1" ht="12.95" customHeight="1" x14ac:dyDescent="0.3">
      <c r="A50" s="8" t="s">
        <v>146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31"/>
      <c r="BU50" s="61"/>
    </row>
    <row r="51" spans="1:73" s="22" customFormat="1" ht="12" customHeight="1" thickBot="1" x14ac:dyDescent="0.35">
      <c r="A51" s="8" t="s">
        <v>146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31"/>
      <c r="BU51" s="61"/>
    </row>
    <row r="52" spans="1:73" s="22" customFormat="1" ht="18" customHeight="1" thickTop="1" thickBot="1" x14ac:dyDescent="0.35">
      <c r="A52" s="8" t="s">
        <v>148</v>
      </c>
      <c r="B52" s="62" t="s">
        <v>147</v>
      </c>
      <c r="C52" s="63"/>
      <c r="D52" s="63"/>
      <c r="E52" s="63"/>
      <c r="F52" s="63"/>
      <c r="G52" s="63" t="s">
        <v>147</v>
      </c>
      <c r="H52" s="63"/>
      <c r="I52" s="63"/>
      <c r="J52" s="63"/>
      <c r="K52" s="63" t="s">
        <v>147</v>
      </c>
      <c r="L52" s="63"/>
      <c r="M52" s="63"/>
      <c r="N52" s="63"/>
      <c r="O52" s="63" t="s">
        <v>147</v>
      </c>
      <c r="P52" s="63"/>
      <c r="Q52" s="63"/>
      <c r="R52" s="63"/>
      <c r="S52" s="63" t="s">
        <v>147</v>
      </c>
      <c r="T52" s="63"/>
      <c r="U52" s="63"/>
      <c r="V52" s="63"/>
      <c r="W52" s="63"/>
      <c r="X52" s="63" t="s">
        <v>147</v>
      </c>
      <c r="Y52" s="63"/>
      <c r="Z52" s="63"/>
      <c r="AA52" s="63"/>
      <c r="AB52" s="63" t="s">
        <v>147</v>
      </c>
      <c r="AC52" s="63"/>
      <c r="AD52" s="63"/>
      <c r="AE52" s="63"/>
      <c r="AF52" s="63" t="s">
        <v>147</v>
      </c>
      <c r="AG52" s="63"/>
      <c r="AH52" s="63"/>
      <c r="AI52" s="63"/>
      <c r="AJ52" s="63"/>
      <c r="AK52" s="63" t="s">
        <v>147</v>
      </c>
      <c r="AL52" s="63"/>
      <c r="AM52" s="63"/>
      <c r="AN52" s="63"/>
      <c r="AO52" s="63" t="s">
        <v>147</v>
      </c>
      <c r="AP52" s="63"/>
      <c r="AQ52" s="63"/>
      <c r="AR52" s="63"/>
      <c r="AS52" s="63"/>
      <c r="AT52" s="63" t="s">
        <v>147</v>
      </c>
      <c r="AU52" s="63"/>
      <c r="AV52" s="63"/>
      <c r="AW52" s="63"/>
      <c r="AX52" s="63" t="s">
        <v>147</v>
      </c>
      <c r="AY52" s="63"/>
      <c r="AZ52" s="63"/>
      <c r="BA52" s="63"/>
      <c r="BB52" s="63" t="s">
        <v>147</v>
      </c>
      <c r="BC52" s="63"/>
      <c r="BD52" s="63"/>
      <c r="BE52" s="63"/>
      <c r="BF52" s="63"/>
      <c r="BG52" s="63" t="s">
        <v>147</v>
      </c>
      <c r="BH52" s="63"/>
      <c r="BI52" s="63"/>
      <c r="BJ52" s="63"/>
      <c r="BK52" s="63" t="s">
        <v>147</v>
      </c>
      <c r="BL52" s="63"/>
      <c r="BM52" s="63"/>
      <c r="BN52" s="63"/>
      <c r="BO52" s="63" t="s">
        <v>147</v>
      </c>
      <c r="BP52" s="63"/>
      <c r="BQ52" s="63"/>
      <c r="BR52" s="63"/>
      <c r="BS52" s="64" t="s">
        <v>147</v>
      </c>
      <c r="BT52" s="31"/>
      <c r="BU52" s="61"/>
    </row>
    <row r="53" spans="1:73" s="22" customFormat="1" ht="12" customHeight="1" thickTop="1" thickBot="1" x14ac:dyDescent="0.35">
      <c r="A53" s="8" t="s">
        <v>148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31"/>
      <c r="BU53" s="61"/>
    </row>
    <row r="54" spans="1:73" s="22" customFormat="1" ht="18" customHeight="1" thickTop="1" thickBot="1" x14ac:dyDescent="0.35">
      <c r="A54" s="8" t="s">
        <v>150</v>
      </c>
      <c r="B54" s="62" t="s">
        <v>149</v>
      </c>
      <c r="C54" s="63"/>
      <c r="D54" s="63"/>
      <c r="E54" s="63"/>
      <c r="F54" s="63"/>
      <c r="G54" s="63" t="s">
        <v>149</v>
      </c>
      <c r="H54" s="63"/>
      <c r="I54" s="63"/>
      <c r="J54" s="63"/>
      <c r="K54" s="63" t="s">
        <v>149</v>
      </c>
      <c r="L54" s="63"/>
      <c r="M54" s="63"/>
      <c r="N54" s="63"/>
      <c r="O54" s="63" t="s">
        <v>149</v>
      </c>
      <c r="P54" s="63"/>
      <c r="Q54" s="63"/>
      <c r="R54" s="63"/>
      <c r="S54" s="63" t="s">
        <v>149</v>
      </c>
      <c r="T54" s="63"/>
      <c r="U54" s="63"/>
      <c r="V54" s="63"/>
      <c r="W54" s="63"/>
      <c r="X54" s="63" t="s">
        <v>149</v>
      </c>
      <c r="Y54" s="63"/>
      <c r="Z54" s="63"/>
      <c r="AA54" s="63"/>
      <c r="AB54" s="63" t="s">
        <v>149</v>
      </c>
      <c r="AC54" s="63"/>
      <c r="AD54" s="63"/>
      <c r="AE54" s="63"/>
      <c r="AF54" s="63" t="s">
        <v>149</v>
      </c>
      <c r="AG54" s="63"/>
      <c r="AH54" s="63"/>
      <c r="AI54" s="63"/>
      <c r="AJ54" s="63"/>
      <c r="AK54" s="63" t="s">
        <v>149</v>
      </c>
      <c r="AL54" s="63"/>
      <c r="AM54" s="63"/>
      <c r="AN54" s="63"/>
      <c r="AO54" s="63" t="s">
        <v>149</v>
      </c>
      <c r="AP54" s="63"/>
      <c r="AQ54" s="63"/>
      <c r="AR54" s="63"/>
      <c r="AS54" s="63"/>
      <c r="AT54" s="63" t="s">
        <v>149</v>
      </c>
      <c r="AU54" s="63"/>
      <c r="AV54" s="63"/>
      <c r="AW54" s="63"/>
      <c r="AX54" s="63" t="s">
        <v>149</v>
      </c>
      <c r="AY54" s="63"/>
      <c r="AZ54" s="63"/>
      <c r="BA54" s="63"/>
      <c r="BB54" s="63" t="s">
        <v>149</v>
      </c>
      <c r="BC54" s="63"/>
      <c r="BD54" s="63"/>
      <c r="BE54" s="63"/>
      <c r="BF54" s="63"/>
      <c r="BG54" s="63" t="s">
        <v>149</v>
      </c>
      <c r="BH54" s="63"/>
      <c r="BI54" s="63"/>
      <c r="BJ54" s="63"/>
      <c r="BK54" s="63" t="s">
        <v>149</v>
      </c>
      <c r="BL54" s="63"/>
      <c r="BM54" s="63"/>
      <c r="BN54" s="63"/>
      <c r="BO54" s="63" t="s">
        <v>149</v>
      </c>
      <c r="BP54" s="63"/>
      <c r="BQ54" s="63"/>
      <c r="BR54" s="63"/>
      <c r="BS54" s="64" t="s">
        <v>149</v>
      </c>
      <c r="BT54" s="31"/>
      <c r="BU54" s="61"/>
    </row>
    <row r="55" spans="1:73" s="22" customFormat="1" ht="12" customHeight="1" thickTop="1" thickBot="1" x14ac:dyDescent="0.35">
      <c r="A55" s="8" t="s">
        <v>150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31"/>
      <c r="BU55" s="61"/>
    </row>
    <row r="56" spans="1:73" s="22" customFormat="1" ht="18.95" customHeight="1" thickTop="1" thickBot="1" x14ac:dyDescent="0.35">
      <c r="A56" s="8" t="s">
        <v>152</v>
      </c>
      <c r="B56" s="65" t="s">
        <v>151</v>
      </c>
      <c r="C56" s="65"/>
      <c r="D56" s="65"/>
      <c r="E56" s="65"/>
      <c r="F56" s="65"/>
      <c r="G56" s="65" t="s">
        <v>151</v>
      </c>
      <c r="H56" s="65"/>
      <c r="I56" s="65"/>
      <c r="J56" s="65"/>
      <c r="K56" s="65" t="s">
        <v>151</v>
      </c>
      <c r="L56" s="65"/>
      <c r="M56" s="65"/>
      <c r="N56" s="65"/>
      <c r="O56" s="65" t="s">
        <v>151</v>
      </c>
      <c r="P56" s="65"/>
      <c r="Q56" s="65"/>
      <c r="R56" s="65"/>
      <c r="S56" s="65" t="s">
        <v>151</v>
      </c>
      <c r="T56" s="65"/>
      <c r="U56" s="65"/>
      <c r="V56" s="65"/>
      <c r="W56" s="65"/>
      <c r="X56" s="65" t="s">
        <v>151</v>
      </c>
      <c r="Y56" s="65"/>
      <c r="Z56" s="65"/>
      <c r="AA56" s="65"/>
      <c r="AB56" s="65" t="s">
        <v>151</v>
      </c>
      <c r="AC56" s="65"/>
      <c r="AD56" s="65"/>
      <c r="AE56" s="65"/>
      <c r="AF56" s="65" t="s">
        <v>151</v>
      </c>
      <c r="AG56" s="65"/>
      <c r="AH56" s="65"/>
      <c r="AI56" s="65"/>
      <c r="AJ56" s="65"/>
      <c r="AK56" s="65" t="s">
        <v>151</v>
      </c>
      <c r="AL56" s="65"/>
      <c r="AM56" s="65"/>
      <c r="AN56" s="65"/>
      <c r="AO56" s="65" t="s">
        <v>151</v>
      </c>
      <c r="AP56" s="65"/>
      <c r="AQ56" s="65"/>
      <c r="AR56" s="65"/>
      <c r="AS56" s="65"/>
      <c r="AT56" s="65" t="s">
        <v>151</v>
      </c>
      <c r="AU56" s="65"/>
      <c r="AV56" s="65"/>
      <c r="AW56" s="65"/>
      <c r="AX56" s="65" t="s">
        <v>151</v>
      </c>
      <c r="AY56" s="65"/>
      <c r="AZ56" s="65"/>
      <c r="BA56" s="65"/>
      <c r="BB56" s="65" t="s">
        <v>151</v>
      </c>
      <c r="BC56" s="65"/>
      <c r="BD56" s="65"/>
      <c r="BE56" s="65"/>
      <c r="BF56" s="65"/>
      <c r="BG56" s="65" t="s">
        <v>151</v>
      </c>
      <c r="BH56" s="65"/>
      <c r="BI56" s="65"/>
      <c r="BJ56" s="65"/>
      <c r="BK56" s="65" t="s">
        <v>151</v>
      </c>
      <c r="BL56" s="65"/>
      <c r="BM56" s="65"/>
      <c r="BN56" s="65"/>
      <c r="BO56" s="65" t="s">
        <v>151</v>
      </c>
      <c r="BP56" s="65"/>
      <c r="BQ56" s="65"/>
      <c r="BR56" s="65"/>
      <c r="BS56" s="66" t="s">
        <v>151</v>
      </c>
      <c r="BT56" s="31"/>
      <c r="BU56" s="61"/>
    </row>
    <row r="57" spans="1:73" s="22" customFormat="1" ht="12" customHeight="1" thickTop="1" x14ac:dyDescent="0.3">
      <c r="A57" s="8" t="s">
        <v>152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31"/>
      <c r="BU57" s="61"/>
    </row>
    <row r="58" spans="1:73" s="22" customFormat="1" ht="12.95" customHeight="1" x14ac:dyDescent="0.3">
      <c r="A58" s="8" t="s">
        <v>152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31"/>
      <c r="BU58" s="61"/>
    </row>
    <row r="59" spans="1:73" s="22" customFormat="1" ht="12" customHeight="1" thickBot="1" x14ac:dyDescent="0.35">
      <c r="A59" s="8" t="s">
        <v>152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31"/>
      <c r="BU59" s="61"/>
    </row>
    <row r="60" spans="1:73" s="22" customFormat="1" ht="18.95" customHeight="1" thickTop="1" thickBot="1" x14ac:dyDescent="0.35">
      <c r="A60" s="8" t="s">
        <v>154</v>
      </c>
      <c r="B60" s="65" t="s">
        <v>153</v>
      </c>
      <c r="C60" s="65"/>
      <c r="D60" s="65"/>
      <c r="E60" s="65"/>
      <c r="F60" s="65"/>
      <c r="G60" s="65" t="s">
        <v>153</v>
      </c>
      <c r="H60" s="65"/>
      <c r="I60" s="65"/>
      <c r="J60" s="65"/>
      <c r="K60" s="65" t="s">
        <v>153</v>
      </c>
      <c r="L60" s="65"/>
      <c r="M60" s="65"/>
      <c r="N60" s="65"/>
      <c r="O60" s="65" t="s">
        <v>153</v>
      </c>
      <c r="P60" s="65"/>
      <c r="Q60" s="65"/>
      <c r="R60" s="65"/>
      <c r="S60" s="65" t="s">
        <v>153</v>
      </c>
      <c r="T60" s="65"/>
      <c r="U60" s="65"/>
      <c r="V60" s="65"/>
      <c r="W60" s="65"/>
      <c r="X60" s="65" t="s">
        <v>153</v>
      </c>
      <c r="Y60" s="65"/>
      <c r="Z60" s="65"/>
      <c r="AA60" s="65"/>
      <c r="AB60" s="65" t="s">
        <v>153</v>
      </c>
      <c r="AC60" s="65"/>
      <c r="AD60" s="65"/>
      <c r="AE60" s="65"/>
      <c r="AF60" s="65" t="s">
        <v>153</v>
      </c>
      <c r="AG60" s="65"/>
      <c r="AH60" s="65"/>
      <c r="AI60" s="65"/>
      <c r="AJ60" s="65"/>
      <c r="AK60" s="65" t="s">
        <v>153</v>
      </c>
      <c r="AL60" s="65"/>
      <c r="AM60" s="65"/>
      <c r="AN60" s="65"/>
      <c r="AO60" s="65" t="s">
        <v>153</v>
      </c>
      <c r="AP60" s="65"/>
      <c r="AQ60" s="65"/>
      <c r="AR60" s="65"/>
      <c r="AS60" s="65"/>
      <c r="AT60" s="65" t="s">
        <v>153</v>
      </c>
      <c r="AU60" s="65"/>
      <c r="AV60" s="65"/>
      <c r="AW60" s="65"/>
      <c r="AX60" s="65" t="s">
        <v>153</v>
      </c>
      <c r="AY60" s="65"/>
      <c r="AZ60" s="65"/>
      <c r="BA60" s="65"/>
      <c r="BB60" s="65" t="s">
        <v>153</v>
      </c>
      <c r="BC60" s="65"/>
      <c r="BD60" s="65"/>
      <c r="BE60" s="65"/>
      <c r="BF60" s="65"/>
      <c r="BG60" s="65" t="s">
        <v>153</v>
      </c>
      <c r="BH60" s="65"/>
      <c r="BI60" s="65"/>
      <c r="BJ60" s="65"/>
      <c r="BK60" s="65" t="s">
        <v>153</v>
      </c>
      <c r="BL60" s="65"/>
      <c r="BM60" s="65"/>
      <c r="BN60" s="65"/>
      <c r="BO60" s="65" t="s">
        <v>153</v>
      </c>
      <c r="BP60" s="65"/>
      <c r="BQ60" s="65"/>
      <c r="BR60" s="65"/>
      <c r="BS60" s="66" t="s">
        <v>153</v>
      </c>
      <c r="BT60" s="31"/>
      <c r="BU60" s="61"/>
    </row>
    <row r="61" spans="1:73" s="22" customFormat="1" ht="12" customHeight="1" thickTop="1" x14ac:dyDescent="0.3">
      <c r="A61" s="8" t="s">
        <v>154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31"/>
      <c r="BU61" s="61"/>
    </row>
    <row r="62" spans="1:73" s="22" customFormat="1" ht="12.95" customHeight="1" x14ac:dyDescent="0.3">
      <c r="A62" s="8" t="s">
        <v>154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31"/>
      <c r="BU62" s="61"/>
    </row>
    <row r="63" spans="1:73" s="22" customFormat="1" ht="12" customHeight="1" thickBot="1" x14ac:dyDescent="0.35">
      <c r="A63" s="8" t="s">
        <v>154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31"/>
      <c r="BU63" s="61"/>
    </row>
    <row r="64" spans="1:73" s="22" customFormat="1" ht="18" customHeight="1" thickTop="1" thickBot="1" x14ac:dyDescent="0.35">
      <c r="A64" s="8" t="s">
        <v>155</v>
      </c>
      <c r="B64" s="62" t="s">
        <v>155</v>
      </c>
      <c r="C64" s="63"/>
      <c r="D64" s="63"/>
      <c r="E64" s="63"/>
      <c r="F64" s="63"/>
      <c r="G64" s="63" t="s">
        <v>155</v>
      </c>
      <c r="H64" s="63"/>
      <c r="I64" s="63"/>
      <c r="J64" s="63"/>
      <c r="K64" s="63" t="s">
        <v>155</v>
      </c>
      <c r="L64" s="63"/>
      <c r="M64" s="63"/>
      <c r="N64" s="63"/>
      <c r="O64" s="63" t="s">
        <v>155</v>
      </c>
      <c r="P64" s="63"/>
      <c r="Q64" s="63"/>
      <c r="R64" s="63"/>
      <c r="S64" s="63" t="s">
        <v>155</v>
      </c>
      <c r="T64" s="63"/>
      <c r="U64" s="63"/>
      <c r="V64" s="63"/>
      <c r="W64" s="63"/>
      <c r="X64" s="63" t="s">
        <v>155</v>
      </c>
      <c r="Y64" s="63"/>
      <c r="Z64" s="63"/>
      <c r="AA64" s="63"/>
      <c r="AB64" s="63" t="s">
        <v>155</v>
      </c>
      <c r="AC64" s="63"/>
      <c r="AD64" s="63"/>
      <c r="AE64" s="63"/>
      <c r="AF64" s="63" t="s">
        <v>155</v>
      </c>
      <c r="AG64" s="63"/>
      <c r="AH64" s="63"/>
      <c r="AI64" s="63"/>
      <c r="AJ64" s="63"/>
      <c r="AK64" s="63" t="s">
        <v>155</v>
      </c>
      <c r="AL64" s="63"/>
      <c r="AM64" s="63"/>
      <c r="AN64" s="63"/>
      <c r="AO64" s="63" t="s">
        <v>155</v>
      </c>
      <c r="AP64" s="63"/>
      <c r="AQ64" s="63"/>
      <c r="AR64" s="63"/>
      <c r="AS64" s="63"/>
      <c r="AT64" s="63" t="s">
        <v>155</v>
      </c>
      <c r="AU64" s="63"/>
      <c r="AV64" s="63"/>
      <c r="AW64" s="63"/>
      <c r="AX64" s="63" t="s">
        <v>155</v>
      </c>
      <c r="AY64" s="63"/>
      <c r="AZ64" s="63"/>
      <c r="BA64" s="63"/>
      <c r="BB64" s="63" t="s">
        <v>155</v>
      </c>
      <c r="BC64" s="63"/>
      <c r="BD64" s="63"/>
      <c r="BE64" s="63"/>
      <c r="BF64" s="63"/>
      <c r="BG64" s="63" t="s">
        <v>155</v>
      </c>
      <c r="BH64" s="63"/>
      <c r="BI64" s="63"/>
      <c r="BJ64" s="63"/>
      <c r="BK64" s="63" t="s">
        <v>155</v>
      </c>
      <c r="BL64" s="63"/>
      <c r="BM64" s="63"/>
      <c r="BN64" s="63"/>
      <c r="BO64" s="63" t="s">
        <v>155</v>
      </c>
      <c r="BP64" s="63"/>
      <c r="BQ64" s="63"/>
      <c r="BR64" s="63"/>
      <c r="BS64" s="64" t="s">
        <v>155</v>
      </c>
      <c r="BT64" s="31"/>
      <c r="BU64" s="61"/>
    </row>
    <row r="65" spans="1:73" s="22" customFormat="1" ht="12" customHeight="1" thickTop="1" thickBot="1" x14ac:dyDescent="0.35">
      <c r="A65" s="8" t="s">
        <v>155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31"/>
      <c r="BU65" s="61"/>
    </row>
    <row r="66" spans="1:73" s="22" customFormat="1" ht="18.95" customHeight="1" thickTop="1" thickBot="1" x14ac:dyDescent="0.35">
      <c r="A66" s="8" t="s">
        <v>157</v>
      </c>
      <c r="B66" s="65" t="s">
        <v>156</v>
      </c>
      <c r="C66" s="65"/>
      <c r="D66" s="65"/>
      <c r="E66" s="65"/>
      <c r="F66" s="65"/>
      <c r="G66" s="65" t="s">
        <v>156</v>
      </c>
      <c r="H66" s="65"/>
      <c r="I66" s="65"/>
      <c r="J66" s="65"/>
      <c r="K66" s="65" t="s">
        <v>156</v>
      </c>
      <c r="L66" s="65"/>
      <c r="M66" s="65"/>
      <c r="N66" s="65"/>
      <c r="O66" s="65" t="s">
        <v>156</v>
      </c>
      <c r="P66" s="65"/>
      <c r="Q66" s="65"/>
      <c r="R66" s="65"/>
      <c r="S66" s="65" t="s">
        <v>156</v>
      </c>
      <c r="T66" s="65"/>
      <c r="U66" s="65"/>
      <c r="V66" s="65"/>
      <c r="W66" s="65"/>
      <c r="X66" s="65" t="s">
        <v>156</v>
      </c>
      <c r="Y66" s="65"/>
      <c r="Z66" s="65"/>
      <c r="AA66" s="65"/>
      <c r="AB66" s="65" t="s">
        <v>156</v>
      </c>
      <c r="AC66" s="65"/>
      <c r="AD66" s="65"/>
      <c r="AE66" s="65"/>
      <c r="AF66" s="65" t="s">
        <v>156</v>
      </c>
      <c r="AG66" s="65"/>
      <c r="AH66" s="65"/>
      <c r="AI66" s="65"/>
      <c r="AJ66" s="65"/>
      <c r="AK66" s="65" t="s">
        <v>156</v>
      </c>
      <c r="AL66" s="65"/>
      <c r="AM66" s="65"/>
      <c r="AN66" s="65"/>
      <c r="AO66" s="65" t="s">
        <v>156</v>
      </c>
      <c r="AP66" s="65"/>
      <c r="AQ66" s="65"/>
      <c r="AR66" s="65"/>
      <c r="AS66" s="65"/>
      <c r="AT66" s="65" t="s">
        <v>156</v>
      </c>
      <c r="AU66" s="65"/>
      <c r="AV66" s="65"/>
      <c r="AW66" s="65"/>
      <c r="AX66" s="65" t="s">
        <v>156</v>
      </c>
      <c r="AY66" s="65"/>
      <c r="AZ66" s="65"/>
      <c r="BA66" s="65"/>
      <c r="BB66" s="65" t="s">
        <v>156</v>
      </c>
      <c r="BC66" s="65"/>
      <c r="BD66" s="65"/>
      <c r="BE66" s="65"/>
      <c r="BF66" s="65"/>
      <c r="BG66" s="65" t="s">
        <v>156</v>
      </c>
      <c r="BH66" s="65"/>
      <c r="BI66" s="65"/>
      <c r="BJ66" s="65"/>
      <c r="BK66" s="65" t="s">
        <v>156</v>
      </c>
      <c r="BL66" s="65"/>
      <c r="BM66" s="65"/>
      <c r="BN66" s="65"/>
      <c r="BO66" s="65" t="s">
        <v>156</v>
      </c>
      <c r="BP66" s="65"/>
      <c r="BQ66" s="65"/>
      <c r="BR66" s="65"/>
      <c r="BS66" s="66" t="s">
        <v>156</v>
      </c>
      <c r="BT66" s="31"/>
      <c r="BU66" s="61"/>
    </row>
    <row r="67" spans="1:73" s="22" customFormat="1" ht="12" customHeight="1" thickTop="1" x14ac:dyDescent="0.3">
      <c r="A67" s="8" t="s">
        <v>157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31"/>
      <c r="BU67" s="61"/>
    </row>
    <row r="68" spans="1:73" s="22" customFormat="1" ht="12.95" customHeight="1" x14ac:dyDescent="0.3">
      <c r="A68" s="8" t="s">
        <v>157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31"/>
      <c r="BU68" s="61"/>
    </row>
    <row r="69" spans="1:73" s="22" customFormat="1" ht="12" customHeight="1" thickBot="1" x14ac:dyDescent="0.35">
      <c r="A69" s="8" t="s">
        <v>157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31"/>
      <c r="BU69" s="61"/>
    </row>
    <row r="70" spans="1:73" s="22" customFormat="1" ht="18.95" customHeight="1" thickTop="1" thickBot="1" x14ac:dyDescent="0.35">
      <c r="A70" s="8" t="s">
        <v>159</v>
      </c>
      <c r="B70" s="65" t="s">
        <v>158</v>
      </c>
      <c r="C70" s="65"/>
      <c r="D70" s="65"/>
      <c r="E70" s="65"/>
      <c r="F70" s="65"/>
      <c r="G70" s="65" t="s">
        <v>158</v>
      </c>
      <c r="H70" s="65"/>
      <c r="I70" s="65"/>
      <c r="J70" s="65"/>
      <c r="K70" s="65" t="s">
        <v>158</v>
      </c>
      <c r="L70" s="65"/>
      <c r="M70" s="65"/>
      <c r="N70" s="65"/>
      <c r="O70" s="65" t="s">
        <v>158</v>
      </c>
      <c r="P70" s="65"/>
      <c r="Q70" s="65"/>
      <c r="R70" s="65"/>
      <c r="S70" s="65" t="s">
        <v>158</v>
      </c>
      <c r="T70" s="65"/>
      <c r="U70" s="65"/>
      <c r="V70" s="65"/>
      <c r="W70" s="65"/>
      <c r="X70" s="65" t="s">
        <v>158</v>
      </c>
      <c r="Y70" s="65"/>
      <c r="Z70" s="65"/>
      <c r="AA70" s="65"/>
      <c r="AB70" s="65" t="s">
        <v>158</v>
      </c>
      <c r="AC70" s="65"/>
      <c r="AD70" s="65"/>
      <c r="AE70" s="65"/>
      <c r="AF70" s="65" t="s">
        <v>158</v>
      </c>
      <c r="AG70" s="65"/>
      <c r="AH70" s="65"/>
      <c r="AI70" s="65"/>
      <c r="AJ70" s="65"/>
      <c r="AK70" s="65" t="s">
        <v>158</v>
      </c>
      <c r="AL70" s="65"/>
      <c r="AM70" s="65"/>
      <c r="AN70" s="65"/>
      <c r="AO70" s="65" t="s">
        <v>158</v>
      </c>
      <c r="AP70" s="65"/>
      <c r="AQ70" s="65"/>
      <c r="AR70" s="65"/>
      <c r="AS70" s="65"/>
      <c r="AT70" s="65" t="s">
        <v>158</v>
      </c>
      <c r="AU70" s="65"/>
      <c r="AV70" s="65"/>
      <c r="AW70" s="65"/>
      <c r="AX70" s="65" t="s">
        <v>158</v>
      </c>
      <c r="AY70" s="65"/>
      <c r="AZ70" s="65"/>
      <c r="BA70" s="65"/>
      <c r="BB70" s="65" t="s">
        <v>158</v>
      </c>
      <c r="BC70" s="65"/>
      <c r="BD70" s="65"/>
      <c r="BE70" s="65"/>
      <c r="BF70" s="65"/>
      <c r="BG70" s="65" t="s">
        <v>158</v>
      </c>
      <c r="BH70" s="65"/>
      <c r="BI70" s="65"/>
      <c r="BJ70" s="65"/>
      <c r="BK70" s="65" t="s">
        <v>158</v>
      </c>
      <c r="BL70" s="65"/>
      <c r="BM70" s="65"/>
      <c r="BN70" s="65"/>
      <c r="BO70" s="65" t="s">
        <v>158</v>
      </c>
      <c r="BP70" s="65"/>
      <c r="BQ70" s="65"/>
      <c r="BR70" s="65"/>
      <c r="BS70" s="66" t="s">
        <v>158</v>
      </c>
      <c r="BT70" s="31"/>
      <c r="BU70" s="61"/>
    </row>
    <row r="71" spans="1:73" s="22" customFormat="1" ht="12" customHeight="1" thickTop="1" x14ac:dyDescent="0.3">
      <c r="A71" s="8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31"/>
      <c r="BU71" s="61"/>
    </row>
    <row r="72" spans="1:73" s="22" customFormat="1" ht="12.95" customHeight="1" x14ac:dyDescent="0.3">
      <c r="A72" s="8" t="s">
        <v>159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31"/>
      <c r="BU72" s="61"/>
    </row>
    <row r="73" spans="1:73" s="22" customFormat="1" ht="12" customHeight="1" x14ac:dyDescent="0.3">
      <c r="A73" s="8" t="s">
        <v>159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31"/>
      <c r="BU73" s="61"/>
    </row>
    <row r="74" spans="1:73" s="22" customFormat="1" ht="18" customHeight="1" thickBot="1" x14ac:dyDescent="0.35">
      <c r="A74" s="8" t="s">
        <v>142</v>
      </c>
      <c r="B74" s="67" t="s">
        <v>141</v>
      </c>
      <c r="C74" s="68"/>
      <c r="D74" s="68"/>
      <c r="E74" s="68"/>
      <c r="F74" s="68"/>
      <c r="G74" s="68" t="s">
        <v>141</v>
      </c>
      <c r="H74" s="68"/>
      <c r="I74" s="68"/>
      <c r="J74" s="68"/>
      <c r="K74" s="68" t="s">
        <v>141</v>
      </c>
      <c r="L74" s="68"/>
      <c r="M74" s="68"/>
      <c r="N74" s="68"/>
      <c r="O74" s="68" t="s">
        <v>141</v>
      </c>
      <c r="P74" s="68"/>
      <c r="Q74" s="68"/>
      <c r="R74" s="68"/>
      <c r="S74" s="68" t="s">
        <v>141</v>
      </c>
      <c r="T74" s="68"/>
      <c r="U74" s="68"/>
      <c r="V74" s="68"/>
      <c r="W74" s="68"/>
      <c r="X74" s="68" t="s">
        <v>141</v>
      </c>
      <c r="Y74" s="68"/>
      <c r="Z74" s="68"/>
      <c r="AA74" s="68"/>
      <c r="AB74" s="68" t="s">
        <v>141</v>
      </c>
      <c r="AC74" s="68"/>
      <c r="AD74" s="68"/>
      <c r="AE74" s="68"/>
      <c r="AF74" s="68" t="s">
        <v>141</v>
      </c>
      <c r="AG74" s="68"/>
      <c r="AH74" s="68"/>
      <c r="AI74" s="68"/>
      <c r="AJ74" s="68"/>
      <c r="AK74" s="68" t="s">
        <v>141</v>
      </c>
      <c r="AL74" s="68"/>
      <c r="AM74" s="68"/>
      <c r="AN74" s="68"/>
      <c r="AO74" s="68" t="s">
        <v>141</v>
      </c>
      <c r="AP74" s="68"/>
      <c r="AQ74" s="68"/>
      <c r="AR74" s="68"/>
      <c r="AS74" s="68"/>
      <c r="AT74" s="68" t="s">
        <v>141</v>
      </c>
      <c r="AU74" s="68"/>
      <c r="AV74" s="68"/>
      <c r="AW74" s="68"/>
      <c r="AX74" s="68" t="s">
        <v>141</v>
      </c>
      <c r="AY74" s="68"/>
      <c r="AZ74" s="68"/>
      <c r="BA74" s="68"/>
      <c r="BB74" s="68" t="s">
        <v>141</v>
      </c>
      <c r="BC74" s="68"/>
      <c r="BD74" s="68"/>
      <c r="BE74" s="68"/>
      <c r="BF74" s="68"/>
      <c r="BG74" s="68" t="s">
        <v>141</v>
      </c>
      <c r="BH74" s="68"/>
      <c r="BI74" s="68"/>
      <c r="BJ74" s="68"/>
      <c r="BK74" s="68" t="s">
        <v>141</v>
      </c>
      <c r="BL74" s="68"/>
      <c r="BM74" s="68"/>
      <c r="BN74" s="68"/>
      <c r="BO74" s="68" t="s">
        <v>141</v>
      </c>
      <c r="BP74" s="68"/>
      <c r="BQ74" s="68"/>
      <c r="BR74" s="68"/>
      <c r="BS74" s="69" t="s">
        <v>141</v>
      </c>
      <c r="BT74" s="31"/>
      <c r="BU74" s="61"/>
    </row>
    <row r="75" spans="1:73" s="22" customFormat="1" ht="12" customHeight="1" thickTop="1" x14ac:dyDescent="0.3">
      <c r="A75" s="8" t="s">
        <v>142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31"/>
      <c r="BU75" s="61"/>
    </row>
    <row r="76" spans="1:73" ht="13.5" customHeight="1" x14ac:dyDescent="0.2">
      <c r="Q76" s="35"/>
      <c r="R76" s="35"/>
      <c r="S76" s="35"/>
      <c r="U76" s="33" t="s">
        <v>38</v>
      </c>
      <c r="X76" s="33"/>
      <c r="Y76" s="28"/>
      <c r="Z76" s="28"/>
      <c r="AA76" s="28"/>
      <c r="AB76" s="36"/>
      <c r="AC76" s="36"/>
      <c r="AD76" s="36"/>
      <c r="AE76" s="36"/>
      <c r="AF76" s="36"/>
      <c r="AG76" s="36"/>
      <c r="AH76" s="41"/>
      <c r="AI76" s="36"/>
      <c r="AJ76" s="36"/>
      <c r="AK76" s="36"/>
      <c r="AL76" s="36"/>
      <c r="AM76" s="36"/>
    </row>
    <row r="77" spans="1:73" ht="13.5" customHeight="1" x14ac:dyDescent="0.2">
      <c r="Q77" s="35"/>
      <c r="R77" s="35"/>
      <c r="S77" s="35"/>
      <c r="X77" s="33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73" ht="13.5" customHeight="1" x14ac:dyDescent="0.2">
      <c r="Q78" s="35"/>
      <c r="R78" s="35"/>
      <c r="S78" s="35"/>
      <c r="X78" s="33"/>
      <c r="Y78" s="37"/>
      <c r="Z78" s="37"/>
      <c r="AA78" s="37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73" ht="13.5" customHeight="1" x14ac:dyDescent="0.2">
      <c r="Q79" s="35"/>
      <c r="R79" s="35"/>
      <c r="S79" s="35"/>
      <c r="X79" s="33"/>
      <c r="Y79" s="28"/>
      <c r="Z79" s="28"/>
      <c r="AA79" s="2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73" ht="13.5" customHeight="1" x14ac:dyDescent="0.2">
      <c r="Q80" s="35"/>
      <c r="R80" s="35"/>
      <c r="S80" s="35"/>
      <c r="X80" s="33"/>
      <c r="Y80" s="28"/>
      <c r="Z80" s="28"/>
      <c r="AA80" s="2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7:40" ht="13.5" customHeight="1" x14ac:dyDescent="0.2">
      <c r="Q81" s="35"/>
      <c r="R81" s="35"/>
      <c r="S81" s="35"/>
      <c r="X81" s="33"/>
      <c r="Y81" s="28"/>
      <c r="Z81" s="28"/>
      <c r="AA81" s="2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7:40" ht="13.5" customHeight="1" x14ac:dyDescent="0.2">
      <c r="Q82" s="35"/>
      <c r="R82" s="35"/>
      <c r="S82" s="35"/>
      <c r="X82" s="33"/>
      <c r="Y82" s="28"/>
      <c r="Z82" s="28"/>
      <c r="AA82" s="2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</row>
    <row r="83" spans="17:40" ht="13.5" customHeight="1" x14ac:dyDescent="0.2">
      <c r="Q83" s="35"/>
      <c r="R83" s="35"/>
      <c r="S83" s="35"/>
      <c r="X83" s="33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7:40" ht="13.5" customHeight="1" x14ac:dyDescent="0.2">
      <c r="Q84" s="35"/>
      <c r="R84" s="35"/>
      <c r="S84" s="35"/>
      <c r="X84" s="33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7:40" ht="13.5" customHeight="1" x14ac:dyDescent="0.2">
      <c r="Q85" s="35"/>
      <c r="R85" s="35"/>
      <c r="S85" s="35"/>
      <c r="X85" s="33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7:40" ht="13.5" customHeight="1" x14ac:dyDescent="0.2">
      <c r="Q86" s="35"/>
      <c r="R86" s="35"/>
      <c r="S86" s="35"/>
      <c r="X86" s="33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7:40" ht="13.5" customHeight="1" x14ac:dyDescent="0.2">
      <c r="Q87" s="35"/>
      <c r="R87" s="35"/>
      <c r="S87" s="35"/>
      <c r="X87" s="33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7:40" ht="13.5" customHeight="1" x14ac:dyDescent="0.2">
      <c r="Q88" s="35"/>
      <c r="R88" s="35"/>
      <c r="S88" s="35"/>
      <c r="X88" s="33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7:40" ht="13.5" customHeight="1" x14ac:dyDescent="0.2">
      <c r="Q89" s="35"/>
      <c r="R89" s="35"/>
      <c r="S89" s="35"/>
      <c r="X89" s="33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7:40" ht="13.5" customHeight="1" x14ac:dyDescent="0.2">
      <c r="Q90" s="35"/>
      <c r="R90" s="35"/>
      <c r="S90" s="35"/>
      <c r="X90" s="33"/>
      <c r="Y90" s="28"/>
      <c r="Z90" s="28"/>
      <c r="AA90" s="28"/>
      <c r="AB90" s="39"/>
      <c r="AC90" s="39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17:40" ht="13.5" customHeight="1" x14ac:dyDescent="0.2">
      <c r="Q91" s="35"/>
      <c r="R91" s="35"/>
      <c r="S91" s="35"/>
      <c r="X91" s="33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7:40" ht="13.5" customHeight="1" x14ac:dyDescent="0.2">
      <c r="R92" s="35"/>
      <c r="S92" s="35"/>
      <c r="X92" s="33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</row>
    <row r="93" spans="17:40" ht="13.5" customHeight="1" x14ac:dyDescent="0.2">
      <c r="R93" s="35"/>
      <c r="S93" s="35"/>
      <c r="X93" s="3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</row>
    <row r="94" spans="17:40" ht="13.5" customHeight="1" x14ac:dyDescent="0.2">
      <c r="X94" s="33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</row>
    <row r="95" spans="17:40" ht="13.5" customHeight="1" x14ac:dyDescent="0.2">
      <c r="X95" s="33"/>
      <c r="Y95" s="28"/>
      <c r="Z95" s="28"/>
      <c r="AA95" s="28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7:40" ht="13.5" customHeight="1" x14ac:dyDescent="0.2">
      <c r="X96" s="33"/>
      <c r="Y96" s="28"/>
      <c r="Z96" s="28"/>
    </row>
    <row r="97" spans="24:39" ht="13.5" customHeight="1" x14ac:dyDescent="0.2">
      <c r="X97" s="33"/>
      <c r="Y97" s="28"/>
      <c r="Z97" s="28"/>
    </row>
    <row r="98" spans="24:39" ht="13.5" customHeight="1" x14ac:dyDescent="0.2">
      <c r="Y98" s="28"/>
      <c r="Z98" s="28"/>
    </row>
    <row r="99" spans="24:39" ht="13.5" customHeight="1" x14ac:dyDescent="0.2">
      <c r="Y99" s="28"/>
      <c r="Z99" s="28"/>
    </row>
    <row r="100" spans="24:39" ht="13.5" customHeight="1" x14ac:dyDescent="0.2">
      <c r="Y100" s="28"/>
      <c r="Z100" s="28"/>
    </row>
    <row r="101" spans="24:39" ht="13.5" customHeight="1" x14ac:dyDescent="0.2">
      <c r="Y101" s="28"/>
      <c r="Z101" s="28"/>
      <c r="AA101" s="28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24:39" ht="13.5" customHeight="1" x14ac:dyDescent="0.2">
      <c r="Y102" s="28"/>
      <c r="Z102" s="28"/>
      <c r="AA102" s="28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24:39" ht="13.5" customHeight="1" x14ac:dyDescent="0.2">
      <c r="Y103" s="28"/>
      <c r="Z103" s="28"/>
      <c r="AA103" s="28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24:39" ht="13.5" customHeight="1" x14ac:dyDescent="0.2">
      <c r="Y104" s="28"/>
      <c r="Z104" s="28"/>
      <c r="AA104" s="28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24:39" ht="13.5" customHeight="1" x14ac:dyDescent="0.2">
      <c r="Y105" s="28"/>
      <c r="Z105" s="28"/>
      <c r="AA105" s="28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24:39" ht="13.5" customHeight="1" x14ac:dyDescent="0.2">
      <c r="Y106" s="28"/>
      <c r="Z106" s="28"/>
      <c r="AA106" s="28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24:39" ht="13.5" customHeight="1" x14ac:dyDescent="0.2">
      <c r="Y107" s="28"/>
      <c r="Z107" s="28"/>
      <c r="AA107" s="28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24:39" ht="13.5" customHeight="1" x14ac:dyDescent="0.2">
      <c r="Y108" s="28"/>
      <c r="Z108" s="28"/>
      <c r="AA108" s="28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</row>
  </sheetData>
  <sheetProtection formatCells="0" formatRows="0" deleteRows="0" autoFilter="0"/>
  <dataConsolidate/>
  <mergeCells count="336">
    <mergeCell ref="BB26:BF26"/>
    <mergeCell ref="BG26:BJ26"/>
    <mergeCell ref="BK26:BN26"/>
    <mergeCell ref="BO26:BR26"/>
    <mergeCell ref="AB26:AE26"/>
    <mergeCell ref="AF26:AJ26"/>
    <mergeCell ref="AK26:AN26"/>
    <mergeCell ref="AO26:AS26"/>
    <mergeCell ref="AT26:AW26"/>
    <mergeCell ref="AX26:BA26"/>
    <mergeCell ref="BB17:BF17"/>
    <mergeCell ref="BG17:BJ17"/>
    <mergeCell ref="BK17:BN17"/>
    <mergeCell ref="BO17:BR17"/>
    <mergeCell ref="B26:F26"/>
    <mergeCell ref="G26:J26"/>
    <mergeCell ref="K26:N26"/>
    <mergeCell ref="O26:R26"/>
    <mergeCell ref="S26:W26"/>
    <mergeCell ref="X26:AA26"/>
    <mergeCell ref="AB17:AE17"/>
    <mergeCell ref="AF17:AJ17"/>
    <mergeCell ref="AK17:AN17"/>
    <mergeCell ref="AO17:AS17"/>
    <mergeCell ref="AT17:AW17"/>
    <mergeCell ref="AX17:BA17"/>
    <mergeCell ref="BB70:BF70"/>
    <mergeCell ref="BG70:BJ70"/>
    <mergeCell ref="BK70:BN70"/>
    <mergeCell ref="BO70:BR70"/>
    <mergeCell ref="B17:F17"/>
    <mergeCell ref="G17:J17"/>
    <mergeCell ref="K17:N17"/>
    <mergeCell ref="O17:R17"/>
    <mergeCell ref="S17:W17"/>
    <mergeCell ref="X17:AA17"/>
    <mergeCell ref="AB70:AE70"/>
    <mergeCell ref="AF70:AJ70"/>
    <mergeCell ref="AK70:AN70"/>
    <mergeCell ref="AO70:AS70"/>
    <mergeCell ref="AT70:AW70"/>
    <mergeCell ref="AX70:BA70"/>
    <mergeCell ref="BB66:BF66"/>
    <mergeCell ref="BG66:BJ66"/>
    <mergeCell ref="BK66:BN66"/>
    <mergeCell ref="BO66:BR66"/>
    <mergeCell ref="B70:F70"/>
    <mergeCell ref="G70:J70"/>
    <mergeCell ref="K70:N70"/>
    <mergeCell ref="O70:R70"/>
    <mergeCell ref="S70:W70"/>
    <mergeCell ref="X70:AA70"/>
    <mergeCell ref="AB66:AE66"/>
    <mergeCell ref="AF66:AJ66"/>
    <mergeCell ref="AK66:AN66"/>
    <mergeCell ref="AO66:AS66"/>
    <mergeCell ref="AT66:AW66"/>
    <mergeCell ref="AX66:BA66"/>
    <mergeCell ref="BB64:BF64"/>
    <mergeCell ref="BG64:BJ64"/>
    <mergeCell ref="BK64:BN64"/>
    <mergeCell ref="BO64:BR64"/>
    <mergeCell ref="B66:F66"/>
    <mergeCell ref="G66:J66"/>
    <mergeCell ref="K66:N66"/>
    <mergeCell ref="O66:R66"/>
    <mergeCell ref="S66:W66"/>
    <mergeCell ref="X66:AA66"/>
    <mergeCell ref="AB64:AE64"/>
    <mergeCell ref="AF64:AJ64"/>
    <mergeCell ref="AK64:AN64"/>
    <mergeCell ref="AO64:AS64"/>
    <mergeCell ref="AT64:AW64"/>
    <mergeCell ref="AX64:BA64"/>
    <mergeCell ref="BB60:BF60"/>
    <mergeCell ref="BG60:BJ60"/>
    <mergeCell ref="BK60:BN60"/>
    <mergeCell ref="BO60:BR60"/>
    <mergeCell ref="B64:F64"/>
    <mergeCell ref="G64:J64"/>
    <mergeCell ref="K64:N64"/>
    <mergeCell ref="O64:R64"/>
    <mergeCell ref="S64:W64"/>
    <mergeCell ref="X64:AA64"/>
    <mergeCell ref="AB60:AE60"/>
    <mergeCell ref="AF60:AJ60"/>
    <mergeCell ref="AK60:AN60"/>
    <mergeCell ref="AO60:AS60"/>
    <mergeCell ref="AT60:AW60"/>
    <mergeCell ref="AX60:BA60"/>
    <mergeCell ref="BB56:BF56"/>
    <mergeCell ref="BG56:BJ56"/>
    <mergeCell ref="BK56:BN56"/>
    <mergeCell ref="BO56:BR56"/>
    <mergeCell ref="B60:F60"/>
    <mergeCell ref="G60:J60"/>
    <mergeCell ref="K60:N60"/>
    <mergeCell ref="O60:R60"/>
    <mergeCell ref="S60:W60"/>
    <mergeCell ref="X60:AA60"/>
    <mergeCell ref="AB56:AE56"/>
    <mergeCell ref="AF56:AJ56"/>
    <mergeCell ref="AK56:AN56"/>
    <mergeCell ref="AO56:AS56"/>
    <mergeCell ref="AT56:AW56"/>
    <mergeCell ref="AX56:BA56"/>
    <mergeCell ref="BB54:BF54"/>
    <mergeCell ref="BG54:BJ54"/>
    <mergeCell ref="BK54:BN54"/>
    <mergeCell ref="BO54:BR54"/>
    <mergeCell ref="B56:F56"/>
    <mergeCell ref="G56:J56"/>
    <mergeCell ref="K56:N56"/>
    <mergeCell ref="O56:R56"/>
    <mergeCell ref="S56:W56"/>
    <mergeCell ref="X56:AA56"/>
    <mergeCell ref="AB54:AE54"/>
    <mergeCell ref="AF54:AJ54"/>
    <mergeCell ref="AK54:AN54"/>
    <mergeCell ref="AO54:AS54"/>
    <mergeCell ref="AT54:AW54"/>
    <mergeCell ref="AX54:BA54"/>
    <mergeCell ref="BB52:BF52"/>
    <mergeCell ref="BG52:BJ52"/>
    <mergeCell ref="BK52:BN52"/>
    <mergeCell ref="BO52:BR52"/>
    <mergeCell ref="B54:F54"/>
    <mergeCell ref="G54:J54"/>
    <mergeCell ref="K54:N54"/>
    <mergeCell ref="O54:R54"/>
    <mergeCell ref="S54:W54"/>
    <mergeCell ref="X54:AA54"/>
    <mergeCell ref="AB52:AE52"/>
    <mergeCell ref="AF52:AJ52"/>
    <mergeCell ref="AK52:AN52"/>
    <mergeCell ref="AO52:AS52"/>
    <mergeCell ref="AT52:AW52"/>
    <mergeCell ref="AX52:BA52"/>
    <mergeCell ref="BB44:BF44"/>
    <mergeCell ref="BG44:BJ44"/>
    <mergeCell ref="BK44:BN44"/>
    <mergeCell ref="BO44:BR44"/>
    <mergeCell ref="B52:F52"/>
    <mergeCell ref="G52:J52"/>
    <mergeCell ref="K52:N52"/>
    <mergeCell ref="O52:R52"/>
    <mergeCell ref="S52:W52"/>
    <mergeCell ref="X52:AA52"/>
    <mergeCell ref="AB44:AE44"/>
    <mergeCell ref="AF44:AJ44"/>
    <mergeCell ref="AK44:AN44"/>
    <mergeCell ref="AO44:AS44"/>
    <mergeCell ref="AT44:AW44"/>
    <mergeCell ref="AX44:BA44"/>
    <mergeCell ref="B44:F44"/>
    <mergeCell ref="G44:J44"/>
    <mergeCell ref="K44:N44"/>
    <mergeCell ref="O44:R44"/>
    <mergeCell ref="S44:W44"/>
    <mergeCell ref="X44:AA44"/>
    <mergeCell ref="B40:F40"/>
    <mergeCell ref="G40:J40"/>
    <mergeCell ref="K40:N40"/>
    <mergeCell ref="O40:R40"/>
    <mergeCell ref="S40:W40"/>
    <mergeCell ref="X40:AA40"/>
    <mergeCell ref="BB74:BF74"/>
    <mergeCell ref="BG74:BJ74"/>
    <mergeCell ref="BK74:BN74"/>
    <mergeCell ref="BO74:BR74"/>
    <mergeCell ref="B74:F74"/>
    <mergeCell ref="G74:J74"/>
    <mergeCell ref="K74:N74"/>
    <mergeCell ref="O74:R74"/>
    <mergeCell ref="S74:W74"/>
    <mergeCell ref="X74:AA74"/>
    <mergeCell ref="AB74:AE74"/>
    <mergeCell ref="AF74:AJ74"/>
    <mergeCell ref="AK74:AN74"/>
    <mergeCell ref="AO74:AS74"/>
    <mergeCell ref="AT74:AW74"/>
    <mergeCell ref="AX74:BA74"/>
    <mergeCell ref="BB40:BF40"/>
    <mergeCell ref="BG40:BJ40"/>
    <mergeCell ref="BK40:BN40"/>
    <mergeCell ref="BO40:BR40"/>
    <mergeCell ref="AB40:AE40"/>
    <mergeCell ref="AF40:AJ40"/>
    <mergeCell ref="AK40:AN40"/>
    <mergeCell ref="AO40:AS40"/>
    <mergeCell ref="AT40:AW40"/>
    <mergeCell ref="AX40:BA40"/>
    <mergeCell ref="BB34:BF34"/>
    <mergeCell ref="BG34:BJ34"/>
    <mergeCell ref="BK34:BN34"/>
    <mergeCell ref="BO34:BR34"/>
    <mergeCell ref="AB34:AE34"/>
    <mergeCell ref="AF34:AJ34"/>
    <mergeCell ref="AK34:AN34"/>
    <mergeCell ref="AO34:AS34"/>
    <mergeCell ref="AT34:AW34"/>
    <mergeCell ref="AX34:BA34"/>
    <mergeCell ref="BB15:BF15"/>
    <mergeCell ref="BG15:BJ15"/>
    <mergeCell ref="BK15:BN15"/>
    <mergeCell ref="BO15:BR15"/>
    <mergeCell ref="B34:F34"/>
    <mergeCell ref="G34:J34"/>
    <mergeCell ref="K34:N34"/>
    <mergeCell ref="O34:R34"/>
    <mergeCell ref="S34:W34"/>
    <mergeCell ref="X34:AA34"/>
    <mergeCell ref="AB15:AE15"/>
    <mergeCell ref="AF15:AJ15"/>
    <mergeCell ref="AK15:AN15"/>
    <mergeCell ref="AO15:AS15"/>
    <mergeCell ref="AT15:AW15"/>
    <mergeCell ref="AX15:BA15"/>
    <mergeCell ref="BB24:BF24"/>
    <mergeCell ref="BG24:BJ24"/>
    <mergeCell ref="BK24:BN24"/>
    <mergeCell ref="BO24:BR24"/>
    <mergeCell ref="B15:F15"/>
    <mergeCell ref="G15:J15"/>
    <mergeCell ref="K15:N15"/>
    <mergeCell ref="O15:R15"/>
    <mergeCell ref="S15:W15"/>
    <mergeCell ref="X15:AA15"/>
    <mergeCell ref="AB24:AE24"/>
    <mergeCell ref="AF24:AJ24"/>
    <mergeCell ref="AK24:AN24"/>
    <mergeCell ref="AO24:AS24"/>
    <mergeCell ref="AT24:AW24"/>
    <mergeCell ref="AX24:BA24"/>
    <mergeCell ref="BB22:BF22"/>
    <mergeCell ref="BG22:BJ22"/>
    <mergeCell ref="BK22:BN22"/>
    <mergeCell ref="BO22:BR22"/>
    <mergeCell ref="B24:F24"/>
    <mergeCell ref="G24:J24"/>
    <mergeCell ref="K24:N24"/>
    <mergeCell ref="O24:R24"/>
    <mergeCell ref="S24:W24"/>
    <mergeCell ref="X24:AA24"/>
    <mergeCell ref="AB22:AE22"/>
    <mergeCell ref="AF22:AJ22"/>
    <mergeCell ref="AK22:AN22"/>
    <mergeCell ref="AO22:AS22"/>
    <mergeCell ref="AT22:AW22"/>
    <mergeCell ref="AX22:BA22"/>
    <mergeCell ref="B22:F22"/>
    <mergeCell ref="G22:J22"/>
    <mergeCell ref="K22:N22"/>
    <mergeCell ref="O22:R22"/>
    <mergeCell ref="S22:W22"/>
    <mergeCell ref="X22:AA22"/>
    <mergeCell ref="B38:F38"/>
    <mergeCell ref="G38:J38"/>
    <mergeCell ref="K38:N38"/>
    <mergeCell ref="O38:R38"/>
    <mergeCell ref="S38:W38"/>
    <mergeCell ref="X38:AA38"/>
    <mergeCell ref="BB38:BF38"/>
    <mergeCell ref="BG38:BJ38"/>
    <mergeCell ref="BK38:BN38"/>
    <mergeCell ref="BO38:BR38"/>
    <mergeCell ref="B8:F8"/>
    <mergeCell ref="G8:J8"/>
    <mergeCell ref="K8:N8"/>
    <mergeCell ref="O8:R8"/>
    <mergeCell ref="S8:W8"/>
    <mergeCell ref="X8:AA8"/>
    <mergeCell ref="AB38:AE38"/>
    <mergeCell ref="AF38:AJ38"/>
    <mergeCell ref="AK38:AN38"/>
    <mergeCell ref="AO38:AS38"/>
    <mergeCell ref="AT38:AW38"/>
    <mergeCell ref="AX38:BA38"/>
    <mergeCell ref="BB8:BF8"/>
    <mergeCell ref="BG8:BJ8"/>
    <mergeCell ref="BK8:BN8"/>
    <mergeCell ref="BO8:BR8"/>
    <mergeCell ref="AB8:AE8"/>
    <mergeCell ref="AF8:AJ8"/>
    <mergeCell ref="AK8:AN8"/>
    <mergeCell ref="AO8:AS8"/>
    <mergeCell ref="AT8:AW8"/>
    <mergeCell ref="AX8:BA8"/>
    <mergeCell ref="BB6:BF6"/>
    <mergeCell ref="BG6:BJ6"/>
    <mergeCell ref="BK6:BN6"/>
    <mergeCell ref="BO6:BR6"/>
    <mergeCell ref="AB6:AE6"/>
    <mergeCell ref="AF6:AJ6"/>
    <mergeCell ref="AK6:AN6"/>
    <mergeCell ref="AO6:AS6"/>
    <mergeCell ref="AT6:AW6"/>
    <mergeCell ref="AX6:BA6"/>
    <mergeCell ref="BB4:BF4"/>
    <mergeCell ref="BG4:BJ4"/>
    <mergeCell ref="BK4:BN4"/>
    <mergeCell ref="BO4:BR4"/>
    <mergeCell ref="B6:F6"/>
    <mergeCell ref="G6:J6"/>
    <mergeCell ref="K6:N6"/>
    <mergeCell ref="O6:R6"/>
    <mergeCell ref="S6:W6"/>
    <mergeCell ref="X6:AA6"/>
    <mergeCell ref="AB4:AE4"/>
    <mergeCell ref="AF4:AJ4"/>
    <mergeCell ref="AK4:AN4"/>
    <mergeCell ref="AO4:AS4"/>
    <mergeCell ref="AT4:AW4"/>
    <mergeCell ref="AX4:BA4"/>
    <mergeCell ref="BB48:BF48"/>
    <mergeCell ref="BG48:BJ48"/>
    <mergeCell ref="BK48:BN48"/>
    <mergeCell ref="BO48:BR48"/>
    <mergeCell ref="B4:F4"/>
    <mergeCell ref="G4:J4"/>
    <mergeCell ref="K4:N4"/>
    <mergeCell ref="O4:R4"/>
    <mergeCell ref="S4:W4"/>
    <mergeCell ref="X4:AA4"/>
    <mergeCell ref="AB48:AE48"/>
    <mergeCell ref="AF48:AJ48"/>
    <mergeCell ref="AK48:AN48"/>
    <mergeCell ref="AO48:AS48"/>
    <mergeCell ref="AT48:AW48"/>
    <mergeCell ref="AX48:BA48"/>
    <mergeCell ref="B48:F48"/>
    <mergeCell ref="G48:J48"/>
    <mergeCell ref="K48:N48"/>
    <mergeCell ref="O48:R48"/>
    <mergeCell ref="S48:W48"/>
    <mergeCell ref="X48:AA48"/>
  </mergeCells>
  <conditionalFormatting sqref="B2:BU2">
    <cfRule type="expression" dxfId="9" priority="13213">
      <formula>ISODD(MONTH(B2))</formula>
    </cfRule>
    <cfRule type="expression" dxfId="8" priority="13214">
      <formula>ISEVEN(MONTH(B2))</formula>
    </cfRule>
  </conditionalFormatting>
  <conditionalFormatting sqref="B36:BS36 B42:BS42 B46:BS46 B50:BS50 B58:BS58 B62:BS62 B68:BS68 B72:BS72 B18:BS18 B20:BS20 B27:BS31 B10:BS13">
    <cfRule type="expression" priority="13215" stopIfTrue="1">
      <formula>ISBLANK(B10)</formula>
    </cfRule>
    <cfRule type="containsText" dxfId="7" priority="13216" stopIfTrue="1" operator="containsText" text="/">
      <formula>NOT(ISERROR(SEARCH("/",B10)))</formula>
    </cfRule>
    <cfRule type="containsText" dxfId="6" priority="13217" stopIfTrue="1" operator="containsText" text="Vac. ">
      <formula>NOT(ISERROR(SEARCH("Vac. ",B10)))</formula>
    </cfRule>
    <cfRule type="notContainsText" priority="13218" stopIfTrue="1" operator="notContains" text=". ">
      <formula>ISERROR(SEARCH(". ",B10))</formula>
    </cfRule>
    <cfRule type="expression" dxfId="5" priority="13219">
      <formula>RosterNameFound(B10)&lt;1</formula>
    </cfRule>
    <cfRule type="expression" dxfId="4" priority="13220">
      <formula>COUNTIF(B:B, B10)&gt;1</formula>
    </cfRule>
  </conditionalFormatting>
  <conditionalFormatting sqref="B32:N32">
    <cfRule type="notContainsText" dxfId="3" priority="2" stopIfTrue="1" operator="notContains" text="5 / 5">
      <formula>ISERROR(SEARCH("5 / 5",B32))</formula>
    </cfRule>
  </conditionalFormatting>
  <conditionalFormatting sqref="O32:BS32">
    <cfRule type="notContainsText" dxfId="2" priority="1" stopIfTrue="1" operator="notContains" text="4 / 4">
      <formula>ISERROR(SEARCH("4 / 4",O32))</formula>
    </cfRule>
  </conditionalFormatting>
  <printOptions gridLines="1"/>
  <pageMargins left="0.36" right="0.28999999999999998" top="1" bottom="1" header="0.5" footer="0.5"/>
  <pageSetup paperSize="5" scale="90" fitToWidth="0" fitToHeight="0" orientation="landscape" horizontalDpi="4294967293" r:id="rId1"/>
  <headerFooter alignWithMargins="0">
    <oddHeader>&amp;L&amp;P of &amp;N&amp;R&amp;Z&amp;F</oddHeader>
    <oddFooter>&amp;L&amp;T 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"/>
  <sheetViews>
    <sheetView zoomScale="89" zoomScaleNormal="89" workbookViewId="0">
      <pane ySplit="1" topLeftCell="A2" activePane="bottomLeft" state="frozen"/>
      <selection activeCell="BM684" sqref="BM684"/>
      <selection pane="bottomLeft" activeCell="D24" sqref="D24"/>
    </sheetView>
  </sheetViews>
  <sheetFormatPr defaultColWidth="9.140625" defaultRowHeight="12.75" x14ac:dyDescent="0.2"/>
  <cols>
    <col min="1" max="1" width="14.28515625" style="49" bestFit="1" customWidth="1"/>
    <col min="2" max="2" width="15.28515625" style="49" bestFit="1" customWidth="1"/>
    <col min="3" max="3" width="15.7109375" style="49" customWidth="1"/>
    <col min="4" max="4" width="30" style="49" customWidth="1"/>
    <col min="5" max="5" width="25.28515625" style="50" customWidth="1"/>
    <col min="6" max="6" width="12.85546875" style="51" customWidth="1"/>
    <col min="7" max="7" width="13.42578125" style="51" customWidth="1"/>
    <col min="8" max="8" width="33.85546875" style="52" customWidth="1"/>
    <col min="9" max="9" width="10.42578125" style="53" customWidth="1"/>
    <col min="10" max="10" width="20.42578125" style="54" customWidth="1"/>
    <col min="11" max="11" width="46" style="55" customWidth="1"/>
    <col min="12" max="16384" width="9.140625" style="2"/>
  </cols>
  <sheetData/>
  <sheetProtection formatCells="0" formatRows="0" deleteRows="0" autoFilter="0"/>
  <dataConsolidate/>
  <printOptions gridLines="1"/>
  <pageMargins left="0.7" right="0.7" top="0.75" bottom="0.75" header="0.3" footer="0.3"/>
  <pageSetup scale="2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3"/>
  <sheetViews>
    <sheetView workbookViewId="0">
      <pane xSplit="3" ySplit="1" topLeftCell="D2" activePane="bottomRight" state="frozen"/>
      <selection activeCell="BM684" sqref="BM684"/>
      <selection pane="topRight" activeCell="BM684" sqref="BM684"/>
      <selection pane="bottomLeft" activeCell="BM684" sqref="BM684"/>
      <selection pane="bottomRight" activeCell="D1" sqref="D1:K1"/>
    </sheetView>
  </sheetViews>
  <sheetFormatPr defaultColWidth="12.7109375" defaultRowHeight="12.75" x14ac:dyDescent="0.2"/>
  <cols>
    <col min="1" max="1" width="30.28515625" style="13" customWidth="1"/>
    <col min="2" max="2" width="16.28515625" style="13" bestFit="1" customWidth="1"/>
    <col min="3" max="3" width="1.140625" style="15" customWidth="1"/>
    <col min="4" max="16384" width="12.7109375" style="13"/>
  </cols>
  <sheetData>
    <row r="1" spans="1:11" s="29" customFormat="1" ht="18.75" thickBot="1" x14ac:dyDescent="0.3">
      <c r="A1" s="14" t="s">
        <v>9</v>
      </c>
      <c r="B1" s="14" t="s">
        <v>10</v>
      </c>
      <c r="C1" s="15"/>
      <c r="D1" s="48">
        <v>41705</v>
      </c>
      <c r="E1" s="48">
        <v>41712</v>
      </c>
      <c r="F1" s="48">
        <v>41719</v>
      </c>
      <c r="G1" s="48">
        <v>41726</v>
      </c>
      <c r="H1" s="48">
        <v>41733</v>
      </c>
      <c r="I1" s="48">
        <v>41740</v>
      </c>
      <c r="J1" s="48">
        <v>41747</v>
      </c>
      <c r="K1" s="48">
        <v>41754</v>
      </c>
    </row>
    <row r="2" spans="1:11" x14ac:dyDescent="0.2">
      <c r="A2" s="12" t="s">
        <v>59</v>
      </c>
      <c r="B2" s="12" t="s">
        <v>60</v>
      </c>
      <c r="D2" s="47" t="s">
        <v>37</v>
      </c>
      <c r="E2" s="47" t="s">
        <v>37</v>
      </c>
      <c r="F2" s="47" t="s">
        <v>37</v>
      </c>
      <c r="G2" s="47" t="s">
        <v>37</v>
      </c>
      <c r="H2" s="47" t="s">
        <v>37</v>
      </c>
      <c r="I2" s="47" t="s">
        <v>37</v>
      </c>
      <c r="J2" s="47" t="s">
        <v>37</v>
      </c>
      <c r="K2" s="47" t="s">
        <v>37</v>
      </c>
    </row>
    <row r="3" spans="1:11" x14ac:dyDescent="0.2">
      <c r="A3" s="16" t="s">
        <v>61</v>
      </c>
      <c r="B3" s="16" t="s">
        <v>62</v>
      </c>
      <c r="D3" s="47" t="s">
        <v>37</v>
      </c>
      <c r="E3" s="47" t="s">
        <v>37</v>
      </c>
      <c r="F3" s="47" t="s">
        <v>37</v>
      </c>
      <c r="G3" s="43" t="s">
        <v>19</v>
      </c>
      <c r="H3" s="43" t="s">
        <v>19</v>
      </c>
      <c r="I3" s="43" t="s">
        <v>19</v>
      </c>
      <c r="J3" s="43" t="s">
        <v>19</v>
      </c>
      <c r="K3" s="47" t="s">
        <v>37</v>
      </c>
    </row>
    <row r="4" spans="1:11" x14ac:dyDescent="0.2">
      <c r="A4" s="12" t="s">
        <v>63</v>
      </c>
      <c r="B4" s="12" t="s">
        <v>64</v>
      </c>
      <c r="D4" s="47" t="s">
        <v>37</v>
      </c>
      <c r="E4" s="47" t="s">
        <v>37</v>
      </c>
      <c r="F4" s="47" t="s">
        <v>37</v>
      </c>
      <c r="G4" s="47" t="s">
        <v>37</v>
      </c>
      <c r="H4" s="47" t="s">
        <v>37</v>
      </c>
      <c r="I4" s="47" t="s">
        <v>37</v>
      </c>
      <c r="J4" s="47" t="s">
        <v>37</v>
      </c>
      <c r="K4" s="47" t="s">
        <v>37</v>
      </c>
    </row>
    <row r="5" spans="1:11" x14ac:dyDescent="0.2">
      <c r="A5" s="16" t="s">
        <v>65</v>
      </c>
      <c r="B5" s="16" t="s">
        <v>66</v>
      </c>
      <c r="D5" s="43" t="s">
        <v>19</v>
      </c>
      <c r="E5" s="43" t="s">
        <v>19</v>
      </c>
      <c r="F5" s="43" t="s">
        <v>19</v>
      </c>
      <c r="G5" s="43" t="s">
        <v>19</v>
      </c>
      <c r="H5" s="43" t="s">
        <v>19</v>
      </c>
      <c r="I5" s="43" t="s">
        <v>19</v>
      </c>
      <c r="J5" s="43" t="s">
        <v>19</v>
      </c>
      <c r="K5" s="43" t="s">
        <v>19</v>
      </c>
    </row>
    <row r="6" spans="1:11" x14ac:dyDescent="0.2">
      <c r="A6" s="12" t="s">
        <v>67</v>
      </c>
      <c r="B6" s="12" t="s">
        <v>68</v>
      </c>
      <c r="D6" s="47" t="s">
        <v>37</v>
      </c>
      <c r="E6" s="47" t="s">
        <v>37</v>
      </c>
      <c r="F6" s="47" t="s">
        <v>37</v>
      </c>
      <c r="G6" s="47" t="s">
        <v>37</v>
      </c>
      <c r="H6" s="47" t="s">
        <v>37</v>
      </c>
      <c r="I6" s="47" t="s">
        <v>37</v>
      </c>
      <c r="J6" s="47" t="s">
        <v>37</v>
      </c>
      <c r="K6" s="43" t="s">
        <v>19</v>
      </c>
    </row>
    <row r="7" spans="1:11" x14ac:dyDescent="0.2">
      <c r="A7" s="16" t="s">
        <v>69</v>
      </c>
      <c r="B7" s="16" t="s">
        <v>70</v>
      </c>
      <c r="D7" s="47" t="s">
        <v>37</v>
      </c>
      <c r="E7" s="47" t="s">
        <v>37</v>
      </c>
      <c r="F7" s="43" t="s">
        <v>19</v>
      </c>
      <c r="G7" s="43" t="s">
        <v>19</v>
      </c>
      <c r="H7" s="43" t="s">
        <v>19</v>
      </c>
      <c r="I7" s="43" t="s">
        <v>19</v>
      </c>
      <c r="J7" s="43" t="s">
        <v>19</v>
      </c>
      <c r="K7" s="43" t="s">
        <v>19</v>
      </c>
    </row>
    <row r="8" spans="1:11" x14ac:dyDescent="0.2">
      <c r="A8" s="12" t="s">
        <v>71</v>
      </c>
      <c r="B8" s="12" t="s">
        <v>72</v>
      </c>
      <c r="D8" s="43" t="s">
        <v>19</v>
      </c>
      <c r="E8" s="47" t="s">
        <v>37</v>
      </c>
      <c r="F8" s="47" t="s">
        <v>37</v>
      </c>
      <c r="G8" s="47" t="s">
        <v>37</v>
      </c>
      <c r="H8" s="47" t="s">
        <v>37</v>
      </c>
      <c r="I8" s="47" t="s">
        <v>37</v>
      </c>
      <c r="J8" s="47" t="s">
        <v>37</v>
      </c>
      <c r="K8" s="47" t="s">
        <v>37</v>
      </c>
    </row>
    <row r="9" spans="1:11" x14ac:dyDescent="0.2">
      <c r="A9" s="16" t="s">
        <v>73</v>
      </c>
      <c r="B9" s="16" t="s">
        <v>74</v>
      </c>
      <c r="D9" s="47" t="s">
        <v>37</v>
      </c>
      <c r="E9" s="47" t="s">
        <v>37</v>
      </c>
      <c r="F9" s="47" t="s">
        <v>37</v>
      </c>
      <c r="G9" s="47" t="s">
        <v>37</v>
      </c>
      <c r="H9" s="47" t="s">
        <v>37</v>
      </c>
      <c r="I9" s="47" t="s">
        <v>37</v>
      </c>
      <c r="J9" s="47" t="s">
        <v>37</v>
      </c>
      <c r="K9" s="47" t="s">
        <v>37</v>
      </c>
    </row>
    <row r="10" spans="1:11" x14ac:dyDescent="0.2">
      <c r="A10" s="12" t="s">
        <v>75</v>
      </c>
      <c r="B10" s="12" t="s">
        <v>76</v>
      </c>
      <c r="D10" s="47" t="s">
        <v>37</v>
      </c>
      <c r="E10" s="47" t="s">
        <v>37</v>
      </c>
      <c r="F10" s="47" t="s">
        <v>37</v>
      </c>
      <c r="G10" s="47" t="s">
        <v>37</v>
      </c>
      <c r="H10" s="47" t="s">
        <v>37</v>
      </c>
      <c r="I10" s="47" t="s">
        <v>37</v>
      </c>
      <c r="J10" s="47" t="s">
        <v>37</v>
      </c>
      <c r="K10" s="47" t="s">
        <v>37</v>
      </c>
    </row>
    <row r="11" spans="1:11" x14ac:dyDescent="0.2">
      <c r="A11" s="16" t="s">
        <v>77</v>
      </c>
      <c r="B11" s="16" t="s">
        <v>78</v>
      </c>
      <c r="D11" s="47" t="s">
        <v>37</v>
      </c>
      <c r="E11" s="47" t="s">
        <v>37</v>
      </c>
      <c r="F11" s="47" t="s">
        <v>37</v>
      </c>
      <c r="G11" s="47" t="s">
        <v>37</v>
      </c>
      <c r="H11" s="47" t="s">
        <v>37</v>
      </c>
      <c r="I11" s="47" t="s">
        <v>37</v>
      </c>
      <c r="J11" s="47" t="s">
        <v>37</v>
      </c>
      <c r="K11" s="47" t="s">
        <v>37</v>
      </c>
    </row>
    <row r="12" spans="1:11" x14ac:dyDescent="0.2">
      <c r="A12" s="12" t="s">
        <v>79</v>
      </c>
      <c r="B12" s="12" t="s">
        <v>80</v>
      </c>
      <c r="D12" s="47" t="s">
        <v>37</v>
      </c>
      <c r="E12" s="47" t="s">
        <v>37</v>
      </c>
      <c r="F12" s="47" t="s">
        <v>37</v>
      </c>
      <c r="G12" s="47" t="s">
        <v>37</v>
      </c>
      <c r="H12" s="47" t="s">
        <v>37</v>
      </c>
      <c r="I12" s="47" t="s">
        <v>37</v>
      </c>
      <c r="J12" s="47" t="s">
        <v>37</v>
      </c>
      <c r="K12" s="47" t="s">
        <v>37</v>
      </c>
    </row>
    <row r="13" spans="1:11" x14ac:dyDescent="0.2">
      <c r="A13" s="16" t="s">
        <v>81</v>
      </c>
      <c r="B13" s="16" t="s">
        <v>82</v>
      </c>
      <c r="D13" s="47" t="s">
        <v>37</v>
      </c>
      <c r="E13" s="47" t="s">
        <v>37</v>
      </c>
      <c r="F13" s="47" t="s">
        <v>37</v>
      </c>
      <c r="G13" s="47" t="s">
        <v>37</v>
      </c>
      <c r="H13" s="47" t="s">
        <v>37</v>
      </c>
      <c r="I13" s="47" t="s">
        <v>37</v>
      </c>
      <c r="J13" s="47" t="s">
        <v>37</v>
      </c>
      <c r="K13" s="47" t="s">
        <v>37</v>
      </c>
    </row>
    <row r="14" spans="1:11" x14ac:dyDescent="0.2">
      <c r="A14" s="12" t="s">
        <v>83</v>
      </c>
      <c r="B14" s="12" t="s">
        <v>84</v>
      </c>
      <c r="D14" s="43" t="s">
        <v>19</v>
      </c>
      <c r="E14" s="43" t="s">
        <v>19</v>
      </c>
      <c r="F14" s="43" t="s">
        <v>19</v>
      </c>
      <c r="G14" s="43" t="s">
        <v>19</v>
      </c>
      <c r="H14" s="43" t="s">
        <v>19</v>
      </c>
      <c r="I14" s="43" t="s">
        <v>19</v>
      </c>
      <c r="J14" s="43" t="s">
        <v>19</v>
      </c>
      <c r="K14" s="43" t="s">
        <v>19</v>
      </c>
    </row>
    <row r="15" spans="1:11" x14ac:dyDescent="0.2">
      <c r="A15" s="16" t="s">
        <v>85</v>
      </c>
      <c r="B15" s="16" t="s">
        <v>86</v>
      </c>
      <c r="D15" s="43" t="s">
        <v>19</v>
      </c>
      <c r="E15" s="43" t="s">
        <v>19</v>
      </c>
      <c r="F15" s="43" t="s">
        <v>19</v>
      </c>
      <c r="G15" s="43" t="s">
        <v>19</v>
      </c>
      <c r="H15" s="43" t="s">
        <v>19</v>
      </c>
      <c r="I15" s="43" t="s">
        <v>19</v>
      </c>
      <c r="J15" s="43" t="s">
        <v>19</v>
      </c>
      <c r="K15" s="43" t="s">
        <v>19</v>
      </c>
    </row>
    <row r="16" spans="1:11" x14ac:dyDescent="0.2">
      <c r="A16" s="12" t="s">
        <v>87</v>
      </c>
      <c r="B16" s="12" t="s">
        <v>88</v>
      </c>
      <c r="D16" s="43" t="s">
        <v>19</v>
      </c>
      <c r="E16" s="43" t="s">
        <v>19</v>
      </c>
      <c r="F16" s="43" t="s">
        <v>19</v>
      </c>
      <c r="G16" s="43" t="s">
        <v>19</v>
      </c>
      <c r="H16" s="43" t="s">
        <v>19</v>
      </c>
      <c r="I16" s="43" t="s">
        <v>19</v>
      </c>
      <c r="J16" s="43" t="s">
        <v>19</v>
      </c>
      <c r="K16" s="43" t="s">
        <v>19</v>
      </c>
    </row>
    <row r="17" spans="1:11" x14ac:dyDescent="0.2">
      <c r="A17" s="16" t="s">
        <v>89</v>
      </c>
      <c r="B17" s="16" t="s">
        <v>90</v>
      </c>
      <c r="D17" s="43" t="s">
        <v>19</v>
      </c>
      <c r="E17" s="43" t="s">
        <v>19</v>
      </c>
      <c r="F17" s="43" t="s">
        <v>19</v>
      </c>
      <c r="G17" s="43" t="s">
        <v>19</v>
      </c>
      <c r="H17" s="43" t="s">
        <v>19</v>
      </c>
      <c r="I17" s="43" t="s">
        <v>19</v>
      </c>
      <c r="J17" s="43" t="s">
        <v>19</v>
      </c>
      <c r="K17" s="43" t="s">
        <v>19</v>
      </c>
    </row>
    <row r="18" spans="1:11" x14ac:dyDescent="0.2">
      <c r="A18" s="12" t="s">
        <v>91</v>
      </c>
      <c r="B18" s="12" t="s">
        <v>92</v>
      </c>
      <c r="D18" s="43" t="s">
        <v>19</v>
      </c>
      <c r="E18" s="43" t="s">
        <v>19</v>
      </c>
      <c r="F18" s="43" t="s">
        <v>19</v>
      </c>
      <c r="G18" s="43" t="s">
        <v>19</v>
      </c>
      <c r="H18" s="43" t="s">
        <v>19</v>
      </c>
      <c r="I18" s="43" t="s">
        <v>19</v>
      </c>
      <c r="J18" s="43" t="s">
        <v>19</v>
      </c>
      <c r="K18" s="43" t="s">
        <v>19</v>
      </c>
    </row>
    <row r="19" spans="1:11" x14ac:dyDescent="0.2">
      <c r="A19" s="16" t="s">
        <v>93</v>
      </c>
      <c r="B19" s="16" t="s">
        <v>94</v>
      </c>
      <c r="D19" s="43" t="s">
        <v>19</v>
      </c>
      <c r="E19" s="43" t="s">
        <v>19</v>
      </c>
      <c r="F19" s="43" t="s">
        <v>19</v>
      </c>
      <c r="G19" s="43" t="s">
        <v>19</v>
      </c>
      <c r="H19" s="43" t="s">
        <v>19</v>
      </c>
      <c r="I19" s="43" t="s">
        <v>19</v>
      </c>
      <c r="J19" s="43" t="s">
        <v>19</v>
      </c>
      <c r="K19" s="43" t="s">
        <v>19</v>
      </c>
    </row>
    <row r="20" spans="1:11" x14ac:dyDescent="0.2">
      <c r="A20" s="12" t="s">
        <v>95</v>
      </c>
      <c r="B20" s="12" t="s">
        <v>96</v>
      </c>
      <c r="D20" s="43" t="s">
        <v>19</v>
      </c>
      <c r="E20" s="43" t="s">
        <v>19</v>
      </c>
      <c r="F20" s="43" t="s">
        <v>19</v>
      </c>
      <c r="G20" s="43" t="s">
        <v>19</v>
      </c>
      <c r="H20" s="43" t="s">
        <v>19</v>
      </c>
      <c r="I20" s="43" t="s">
        <v>19</v>
      </c>
      <c r="J20" s="43" t="s">
        <v>19</v>
      </c>
      <c r="K20" s="43" t="s">
        <v>19</v>
      </c>
    </row>
    <row r="21" spans="1:11" x14ac:dyDescent="0.2">
      <c r="A21" s="16" t="s">
        <v>97</v>
      </c>
      <c r="B21" s="16" t="s">
        <v>98</v>
      </c>
      <c r="D21" s="43" t="s">
        <v>19</v>
      </c>
      <c r="E21" s="43" t="s">
        <v>19</v>
      </c>
      <c r="F21" s="43" t="s">
        <v>19</v>
      </c>
      <c r="G21" s="43" t="s">
        <v>19</v>
      </c>
      <c r="H21" s="43" t="s">
        <v>19</v>
      </c>
      <c r="I21" s="43" t="s">
        <v>19</v>
      </c>
      <c r="J21" s="43" t="s">
        <v>19</v>
      </c>
      <c r="K21" s="43" t="s">
        <v>19</v>
      </c>
    </row>
    <row r="22" spans="1:11" x14ac:dyDescent="0.2">
      <c r="A22" s="12" t="s">
        <v>99</v>
      </c>
      <c r="B22" s="12" t="s">
        <v>100</v>
      </c>
      <c r="D22" s="43" t="s">
        <v>19</v>
      </c>
      <c r="E22" s="43" t="s">
        <v>19</v>
      </c>
      <c r="F22" s="43" t="s">
        <v>19</v>
      </c>
      <c r="G22" s="43" t="s">
        <v>19</v>
      </c>
      <c r="H22" s="43" t="s">
        <v>19</v>
      </c>
      <c r="I22" s="43" t="s">
        <v>19</v>
      </c>
      <c r="J22" s="43" t="s">
        <v>19</v>
      </c>
      <c r="K22" s="43" t="s">
        <v>19</v>
      </c>
    </row>
    <row r="23" spans="1:11" x14ac:dyDescent="0.2">
      <c r="A23" s="16" t="s">
        <v>101</v>
      </c>
      <c r="B23" s="16" t="s">
        <v>102</v>
      </c>
      <c r="D23" s="43" t="s">
        <v>19</v>
      </c>
      <c r="E23" s="43" t="s">
        <v>19</v>
      </c>
      <c r="F23" s="43" t="s">
        <v>19</v>
      </c>
      <c r="G23" s="43" t="s">
        <v>19</v>
      </c>
      <c r="H23" s="43" t="s">
        <v>19</v>
      </c>
      <c r="I23" s="43" t="s">
        <v>19</v>
      </c>
      <c r="J23" s="43" t="s">
        <v>19</v>
      </c>
      <c r="K23" s="43" t="s">
        <v>19</v>
      </c>
    </row>
    <row r="24" spans="1:11" x14ac:dyDescent="0.2">
      <c r="A24" s="12" t="s">
        <v>103</v>
      </c>
      <c r="B24" s="12" t="s">
        <v>104</v>
      </c>
      <c r="D24" s="43" t="s">
        <v>19</v>
      </c>
      <c r="E24" s="43" t="s">
        <v>19</v>
      </c>
      <c r="F24" s="43" t="s">
        <v>19</v>
      </c>
      <c r="G24" s="43" t="s">
        <v>19</v>
      </c>
      <c r="H24" s="43" t="s">
        <v>19</v>
      </c>
      <c r="I24" s="43" t="s">
        <v>19</v>
      </c>
      <c r="J24" s="43" t="s">
        <v>19</v>
      </c>
      <c r="K24" s="43" t="s">
        <v>19</v>
      </c>
    </row>
    <row r="25" spans="1:11" x14ac:dyDescent="0.2">
      <c r="A25" s="16" t="s">
        <v>105</v>
      </c>
      <c r="B25" s="16" t="s">
        <v>106</v>
      </c>
      <c r="D25" s="43" t="s">
        <v>19</v>
      </c>
      <c r="E25" s="43" t="s">
        <v>19</v>
      </c>
      <c r="F25" s="43" t="s">
        <v>19</v>
      </c>
      <c r="G25" s="43" t="s">
        <v>19</v>
      </c>
      <c r="H25" s="43" t="s">
        <v>19</v>
      </c>
      <c r="I25" s="43" t="s">
        <v>19</v>
      </c>
      <c r="J25" s="43" t="s">
        <v>19</v>
      </c>
      <c r="K25" s="43" t="s">
        <v>19</v>
      </c>
    </row>
    <row r="26" spans="1:11" x14ac:dyDescent="0.2">
      <c r="A26" s="12" t="s">
        <v>107</v>
      </c>
      <c r="B26" s="12" t="s">
        <v>108</v>
      </c>
      <c r="D26" s="43" t="s">
        <v>19</v>
      </c>
      <c r="E26" s="43" t="s">
        <v>19</v>
      </c>
      <c r="F26" s="43" t="s">
        <v>19</v>
      </c>
      <c r="G26" s="43" t="s">
        <v>19</v>
      </c>
      <c r="H26" s="43" t="s">
        <v>19</v>
      </c>
      <c r="I26" s="43" t="s">
        <v>19</v>
      </c>
      <c r="J26" s="43" t="s">
        <v>19</v>
      </c>
      <c r="K26" s="43" t="s">
        <v>19</v>
      </c>
    </row>
    <row r="27" spans="1:11" x14ac:dyDescent="0.2">
      <c r="A27" s="16" t="s">
        <v>109</v>
      </c>
      <c r="B27" s="16" t="s">
        <v>110</v>
      </c>
      <c r="D27" s="43" t="s">
        <v>19</v>
      </c>
      <c r="E27" s="43" t="s">
        <v>19</v>
      </c>
      <c r="F27" s="43" t="s">
        <v>19</v>
      </c>
      <c r="G27" s="43" t="s">
        <v>19</v>
      </c>
      <c r="H27" s="43" t="s">
        <v>19</v>
      </c>
      <c r="I27" s="43" t="s">
        <v>19</v>
      </c>
      <c r="J27" s="43" t="s">
        <v>19</v>
      </c>
      <c r="K27" s="43" t="s">
        <v>19</v>
      </c>
    </row>
    <row r="28" spans="1:11" x14ac:dyDescent="0.2">
      <c r="A28" s="12" t="s">
        <v>111</v>
      </c>
      <c r="B28" s="12" t="s">
        <v>112</v>
      </c>
      <c r="D28" s="43" t="s">
        <v>19</v>
      </c>
      <c r="E28" s="43" t="s">
        <v>19</v>
      </c>
      <c r="F28" s="43" t="s">
        <v>19</v>
      </c>
      <c r="G28" s="43" t="s">
        <v>19</v>
      </c>
      <c r="H28" s="43" t="s">
        <v>19</v>
      </c>
      <c r="I28" s="43" t="s">
        <v>19</v>
      </c>
      <c r="J28" s="43" t="s">
        <v>19</v>
      </c>
      <c r="K28" s="43" t="s">
        <v>19</v>
      </c>
    </row>
    <row r="29" spans="1:11" x14ac:dyDescent="0.2">
      <c r="A29" s="16" t="s">
        <v>113</v>
      </c>
      <c r="B29" s="16" t="s">
        <v>114</v>
      </c>
      <c r="D29" s="43" t="s">
        <v>19</v>
      </c>
      <c r="E29" s="43" t="s">
        <v>19</v>
      </c>
      <c r="F29" s="43" t="s">
        <v>19</v>
      </c>
      <c r="G29" s="43" t="s">
        <v>19</v>
      </c>
      <c r="H29" s="43" t="s">
        <v>19</v>
      </c>
      <c r="I29" s="43" t="s">
        <v>19</v>
      </c>
      <c r="J29" s="43" t="s">
        <v>19</v>
      </c>
      <c r="K29" s="43" t="s">
        <v>19</v>
      </c>
    </row>
    <row r="30" spans="1:11" x14ac:dyDescent="0.2">
      <c r="A30" s="12" t="s">
        <v>115</v>
      </c>
      <c r="B30" s="12" t="s">
        <v>116</v>
      </c>
      <c r="D30" s="43" t="s">
        <v>19</v>
      </c>
      <c r="E30" s="43" t="s">
        <v>19</v>
      </c>
      <c r="F30" s="43" t="s">
        <v>19</v>
      </c>
      <c r="G30" s="43" t="s">
        <v>19</v>
      </c>
      <c r="H30" s="43" t="s">
        <v>19</v>
      </c>
      <c r="I30" s="43" t="s">
        <v>19</v>
      </c>
      <c r="J30" s="43" t="s">
        <v>19</v>
      </c>
      <c r="K30" s="43" t="s">
        <v>19</v>
      </c>
    </row>
    <row r="31" spans="1:11" x14ac:dyDescent="0.2">
      <c r="A31" s="16" t="s">
        <v>117</v>
      </c>
      <c r="B31" s="16" t="s">
        <v>118</v>
      </c>
      <c r="D31" s="43" t="s">
        <v>19</v>
      </c>
      <c r="E31" s="43" t="s">
        <v>19</v>
      </c>
      <c r="F31" s="43" t="s">
        <v>19</v>
      </c>
      <c r="G31" s="43" t="s">
        <v>19</v>
      </c>
      <c r="H31" s="43" t="s">
        <v>19</v>
      </c>
      <c r="I31" s="43" t="s">
        <v>19</v>
      </c>
      <c r="J31" s="43" t="s">
        <v>19</v>
      </c>
      <c r="K31" s="43" t="s">
        <v>19</v>
      </c>
    </row>
    <row r="32" spans="1:11" x14ac:dyDescent="0.2">
      <c r="A32" s="12" t="s">
        <v>119</v>
      </c>
      <c r="B32" s="12" t="s">
        <v>120</v>
      </c>
      <c r="D32" s="43" t="s">
        <v>19</v>
      </c>
      <c r="E32" s="43" t="s">
        <v>19</v>
      </c>
      <c r="F32" s="43" t="s">
        <v>19</v>
      </c>
      <c r="G32" s="43" t="s">
        <v>19</v>
      </c>
      <c r="H32" s="43" t="s">
        <v>19</v>
      </c>
      <c r="I32" s="43" t="s">
        <v>19</v>
      </c>
      <c r="J32" s="43" t="s">
        <v>19</v>
      </c>
      <c r="K32" s="43" t="s">
        <v>19</v>
      </c>
    </row>
    <row r="33" spans="1:11" x14ac:dyDescent="0.2">
      <c r="A33" s="16" t="s">
        <v>121</v>
      </c>
      <c r="B33" s="16" t="s">
        <v>122</v>
      </c>
      <c r="D33" s="43" t="s">
        <v>19</v>
      </c>
      <c r="E33" s="43" t="s">
        <v>19</v>
      </c>
      <c r="F33" s="43" t="s">
        <v>19</v>
      </c>
      <c r="G33" s="43" t="s">
        <v>19</v>
      </c>
      <c r="H33" s="43" t="s">
        <v>19</v>
      </c>
      <c r="I33" s="43" t="s">
        <v>19</v>
      </c>
      <c r="J33" s="43" t="s">
        <v>19</v>
      </c>
      <c r="K33" s="43" t="s"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F169"/>
  <sheetViews>
    <sheetView zoomScale="70" zoomScaleNormal="70" workbookViewId="0">
      <selection activeCell="H29" sqref="H29:L29"/>
    </sheetView>
  </sheetViews>
  <sheetFormatPr defaultColWidth="9.140625" defaultRowHeight="12.75" x14ac:dyDescent="0.2"/>
  <cols>
    <col min="1" max="1" width="12" style="13" customWidth="1"/>
    <col min="2" max="2" width="16.42578125" style="13" bestFit="1" customWidth="1"/>
    <col min="3" max="4" width="12" style="13" bestFit="1" customWidth="1"/>
    <col min="5" max="5" width="15.85546875" style="13" bestFit="1" customWidth="1"/>
    <col min="6" max="6" width="12" style="13" bestFit="1" customWidth="1"/>
    <col min="7" max="7" width="11.140625" style="13" bestFit="1" customWidth="1"/>
    <col min="8" max="8" width="37.7109375" style="13" bestFit="1" customWidth="1"/>
    <col min="9" max="9" width="24.85546875" style="13" bestFit="1" customWidth="1"/>
    <col min="10" max="10" width="18.5703125" style="13" bestFit="1" customWidth="1"/>
    <col min="11" max="11" width="11.5703125" style="13" bestFit="1" customWidth="1"/>
    <col min="12" max="14" width="12.28515625" style="13" bestFit="1" customWidth="1"/>
    <col min="15" max="16" width="10.85546875" style="13" bestFit="1" customWidth="1"/>
    <col min="17" max="19" width="12.140625" style="13" bestFit="1" customWidth="1"/>
    <col min="20" max="20" width="10.85546875" style="13" bestFit="1" customWidth="1"/>
    <col min="21" max="23" width="12.140625" style="13" bestFit="1" customWidth="1"/>
    <col min="24" max="24" width="11" style="13" bestFit="1" customWidth="1"/>
    <col min="25" max="27" width="12.28515625" style="13" bestFit="1" customWidth="1"/>
    <col min="28" max="28" width="10.5703125" style="13" bestFit="1" customWidth="1"/>
    <col min="29" max="32" width="12" style="13" bestFit="1" customWidth="1"/>
    <col min="33" max="33" width="11.140625" style="13" bestFit="1" customWidth="1"/>
    <col min="34" max="36" width="12.5703125" style="13" bestFit="1" customWidth="1"/>
    <col min="37" max="37" width="10.85546875" style="13" bestFit="1" customWidth="1"/>
    <col min="38" max="40" width="12.140625" style="13" bestFit="1" customWidth="1"/>
    <col min="41" max="41" width="10" style="13" bestFit="1" customWidth="1"/>
    <col min="42" max="45" width="11.42578125" style="13" bestFit="1" customWidth="1"/>
    <col min="46" max="46" width="11.140625" style="13" bestFit="1" customWidth="1"/>
    <col min="47" max="49" width="12.42578125" style="13" bestFit="1" customWidth="1"/>
    <col min="50" max="50" width="11" style="13" bestFit="1" customWidth="1"/>
    <col min="51" max="53" width="12.28515625" style="13" bestFit="1" customWidth="1"/>
    <col min="54" max="55" width="10.5703125" style="13" bestFit="1" customWidth="1"/>
    <col min="56" max="58" width="12" style="13" bestFit="1" customWidth="1"/>
    <col min="59" max="59" width="11.140625" style="13" bestFit="1" customWidth="1"/>
    <col min="60" max="62" width="12.42578125" style="13" bestFit="1" customWidth="1"/>
    <col min="63" max="63" width="11" style="13" bestFit="1" customWidth="1"/>
    <col min="64" max="67" width="12.28515625" style="13" bestFit="1" customWidth="1"/>
    <col min="68" max="68" width="10.85546875" style="13" bestFit="1" customWidth="1"/>
    <col min="69" max="71" width="12.140625" style="13" bestFit="1" customWidth="1"/>
    <col min="72" max="72" width="9.140625" style="13"/>
    <col min="73" max="73" width="23.7109375" style="19" bestFit="1" customWidth="1"/>
    <col min="74" max="74" width="19.7109375" style="19" bestFit="1" customWidth="1"/>
    <col min="75" max="75" width="24" style="19" bestFit="1" customWidth="1"/>
    <col min="76" max="76" width="10.85546875" style="19" bestFit="1" customWidth="1"/>
    <col min="77" max="77" width="10.7109375" customWidth="1"/>
    <col min="78" max="78" width="13.42578125" customWidth="1"/>
    <col min="79" max="79" width="19.42578125" customWidth="1"/>
    <col min="80" max="80" width="24.28515625" bestFit="1" customWidth="1"/>
    <col min="81" max="81" width="19.5703125" customWidth="1"/>
    <col min="82" max="82" width="19.42578125" customWidth="1"/>
    <col min="83" max="83" width="25.85546875" bestFit="1" customWidth="1"/>
    <col min="84" max="84" width="8.85546875" customWidth="1"/>
    <col min="85" max="16384" width="9.140625" style="13"/>
  </cols>
  <sheetData>
    <row r="1" spans="2:71" customFormat="1" x14ac:dyDescent="0.2"/>
    <row r="2" spans="2:71" customFormat="1" x14ac:dyDescent="0.2"/>
    <row r="4" spans="2:71" x14ac:dyDescent="0.2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2:7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2:71" x14ac:dyDescent="0.2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2:71" x14ac:dyDescent="0.2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2:71" x14ac:dyDescent="0.2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2:71" x14ac:dyDescent="0.2">
      <c r="H9" s="17" t="s">
        <v>5</v>
      </c>
      <c r="I9" s="17" t="s">
        <v>3</v>
      </c>
      <c r="J9" s="17" t="s">
        <v>6</v>
      </c>
      <c r="K9" s="17" t="s">
        <v>7</v>
      </c>
      <c r="L9" s="17" t="s">
        <v>8</v>
      </c>
    </row>
    <row r="10" spans="2:71" x14ac:dyDescent="0.2">
      <c r="B10" s="20" t="s">
        <v>11</v>
      </c>
      <c r="C10" s="20" t="s">
        <v>12</v>
      </c>
      <c r="D10" s="20" t="s">
        <v>13</v>
      </c>
      <c r="E10" s="20" t="s">
        <v>14</v>
      </c>
      <c r="H10" s="46" t="s">
        <v>4</v>
      </c>
      <c r="I10" s="20"/>
      <c r="J10" s="46" t="s">
        <v>4</v>
      </c>
      <c r="K10" s="19" t="b">
        <v>1</v>
      </c>
      <c r="L10" s="18" t="b">
        <v>1</v>
      </c>
    </row>
    <row r="11" spans="2:71" x14ac:dyDescent="0.2">
      <c r="B11" s="19">
        <v>906</v>
      </c>
      <c r="C11" s="19">
        <v>45</v>
      </c>
      <c r="D11" s="19">
        <v>283.70001220703125</v>
      </c>
      <c r="E11" s="19">
        <v>573.95001220703125</v>
      </c>
      <c r="H11" s="45" t="s">
        <v>123</v>
      </c>
      <c r="I11" s="45" t="s">
        <v>4</v>
      </c>
      <c r="J11" s="46" t="s">
        <v>124</v>
      </c>
      <c r="K11" s="19" t="b">
        <v>1</v>
      </c>
      <c r="L11" s="18" t="b">
        <v>1</v>
      </c>
      <c r="BS11" s="19"/>
    </row>
    <row r="12" spans="2:71" x14ac:dyDescent="0.2">
      <c r="B12" s="19"/>
      <c r="C12" s="19"/>
      <c r="D12" s="19"/>
      <c r="E12" s="19"/>
      <c r="H12" s="45" t="s">
        <v>125</v>
      </c>
      <c r="I12" s="45" t="s">
        <v>124</v>
      </c>
      <c r="J12" s="46" t="s">
        <v>126</v>
      </c>
      <c r="K12" s="19" t="b">
        <v>1</v>
      </c>
      <c r="L12" s="18" t="b">
        <v>1</v>
      </c>
    </row>
    <row r="13" spans="2:71" x14ac:dyDescent="0.2">
      <c r="B13" s="19"/>
      <c r="C13" s="19"/>
      <c r="D13" s="19"/>
      <c r="E13" s="19"/>
      <c r="H13" s="45" t="s">
        <v>127</v>
      </c>
      <c r="I13" s="45" t="s">
        <v>126</v>
      </c>
      <c r="J13" s="46" t="s">
        <v>129</v>
      </c>
      <c r="K13" s="19" t="b">
        <v>0</v>
      </c>
      <c r="L13" s="18" t="b">
        <v>1</v>
      </c>
      <c r="BS13" s="19"/>
    </row>
    <row r="14" spans="2:71" x14ac:dyDescent="0.2">
      <c r="B14" s="20" t="s">
        <v>15</v>
      </c>
      <c r="C14" s="20" t="s">
        <v>16</v>
      </c>
      <c r="D14" s="20" t="s">
        <v>17</v>
      </c>
      <c r="E14" s="20" t="s">
        <v>18</v>
      </c>
      <c r="H14" s="45" t="s">
        <v>128</v>
      </c>
      <c r="I14" s="45" t="s">
        <v>126</v>
      </c>
      <c r="J14" s="46" t="s">
        <v>136</v>
      </c>
      <c r="K14" s="19" t="b">
        <v>0</v>
      </c>
      <c r="L14" s="18" t="b">
        <v>1</v>
      </c>
    </row>
    <row r="15" spans="2:71" x14ac:dyDescent="0.2">
      <c r="B15" s="19">
        <v>268.5</v>
      </c>
      <c r="C15" s="19">
        <v>354</v>
      </c>
      <c r="D15" s="19">
        <v>268.70001220703125</v>
      </c>
      <c r="E15" s="19">
        <v>373.95001220703125</v>
      </c>
      <c r="H15" s="45" t="s">
        <v>132</v>
      </c>
      <c r="I15" s="45" t="s">
        <v>124</v>
      </c>
      <c r="J15" s="46" t="s">
        <v>133</v>
      </c>
      <c r="K15" s="19" t="b">
        <v>1</v>
      </c>
      <c r="L15" s="18" t="b">
        <v>1</v>
      </c>
      <c r="BS15" s="19"/>
    </row>
    <row r="16" spans="2:71" x14ac:dyDescent="0.2">
      <c r="H16" s="45" t="s">
        <v>134</v>
      </c>
      <c r="I16" s="45" t="s">
        <v>133</v>
      </c>
      <c r="J16" s="46" t="s">
        <v>135</v>
      </c>
      <c r="K16" s="19" t="b">
        <v>0</v>
      </c>
      <c r="L16" s="18" t="b">
        <v>1</v>
      </c>
    </row>
    <row r="17" spans="2:71" x14ac:dyDescent="0.2">
      <c r="H17" s="45" t="s">
        <v>137</v>
      </c>
      <c r="I17" s="45" t="s">
        <v>133</v>
      </c>
      <c r="J17" s="46" t="s">
        <v>138</v>
      </c>
      <c r="K17" s="19" t="b">
        <v>0</v>
      </c>
      <c r="L17" s="18" t="b">
        <v>1</v>
      </c>
      <c r="BS17" s="19"/>
    </row>
    <row r="18" spans="2:71" x14ac:dyDescent="0.2">
      <c r="H18" s="45" t="s">
        <v>130</v>
      </c>
      <c r="I18" s="45" t="s">
        <v>4</v>
      </c>
      <c r="J18" s="46" t="s">
        <v>131</v>
      </c>
      <c r="K18" s="19" t="b">
        <v>1</v>
      </c>
      <c r="L18" s="18" t="b">
        <v>1</v>
      </c>
      <c r="BM18" s="2"/>
    </row>
    <row r="19" spans="2:71" x14ac:dyDescent="0.2">
      <c r="H19" s="45" t="s">
        <v>139</v>
      </c>
      <c r="I19" s="45" t="s">
        <v>131</v>
      </c>
      <c r="J19" s="46" t="s">
        <v>140</v>
      </c>
      <c r="K19" s="19" t="b">
        <v>0</v>
      </c>
      <c r="L19" s="18" t="b">
        <v>1</v>
      </c>
      <c r="BM19" s="19"/>
      <c r="BS19" s="19"/>
    </row>
    <row r="20" spans="2:71" x14ac:dyDescent="0.2">
      <c r="H20" s="45" t="s">
        <v>143</v>
      </c>
      <c r="I20" s="45" t="s">
        <v>131</v>
      </c>
      <c r="J20" s="46" t="s">
        <v>144</v>
      </c>
      <c r="K20" s="19" t="b">
        <v>0</v>
      </c>
      <c r="L20" s="18" t="b">
        <v>1</v>
      </c>
      <c r="BN20" s="2"/>
    </row>
    <row r="21" spans="2:71" x14ac:dyDescent="0.2">
      <c r="B21" s="2" t="s">
        <v>36</v>
      </c>
      <c r="C21" s="13" t="b">
        <v>1</v>
      </c>
      <c r="H21" s="45" t="s">
        <v>145</v>
      </c>
      <c r="I21" s="45" t="s">
        <v>131</v>
      </c>
      <c r="J21" s="46" t="s">
        <v>146</v>
      </c>
      <c r="K21" s="19" t="b">
        <v>0</v>
      </c>
      <c r="L21" s="18" t="b">
        <v>1</v>
      </c>
      <c r="BS21" s="19"/>
    </row>
    <row r="22" spans="2:71" x14ac:dyDescent="0.2">
      <c r="B22" s="2" t="s">
        <v>20</v>
      </c>
      <c r="C22" s="13" t="b">
        <v>1</v>
      </c>
      <c r="D22" s="40" t="s">
        <v>42</v>
      </c>
      <c r="H22" s="45" t="s">
        <v>147</v>
      </c>
      <c r="I22" s="45" t="s">
        <v>4</v>
      </c>
      <c r="J22" s="46" t="s">
        <v>148</v>
      </c>
      <c r="K22" s="19" t="b">
        <v>1</v>
      </c>
      <c r="L22" s="18" t="b">
        <v>1</v>
      </c>
    </row>
    <row r="23" spans="2:71" x14ac:dyDescent="0.2">
      <c r="B23" s="2" t="s">
        <v>21</v>
      </c>
      <c r="C23" s="13" t="b">
        <v>1</v>
      </c>
      <c r="D23" s="40" t="s">
        <v>43</v>
      </c>
      <c r="H23" s="45" t="s">
        <v>149</v>
      </c>
      <c r="I23" s="45" t="s">
        <v>148</v>
      </c>
      <c r="J23" s="46" t="s">
        <v>150</v>
      </c>
      <c r="K23" s="19" t="b">
        <v>1</v>
      </c>
      <c r="L23" s="18" t="b">
        <v>1</v>
      </c>
      <c r="BS23" s="19"/>
    </row>
    <row r="24" spans="2:71" x14ac:dyDescent="0.2">
      <c r="B24" s="2" t="s">
        <v>22</v>
      </c>
      <c r="C24" s="13" t="b">
        <v>1</v>
      </c>
      <c r="D24" s="40" t="s">
        <v>44</v>
      </c>
      <c r="H24" s="45" t="s">
        <v>151</v>
      </c>
      <c r="I24" s="45" t="s">
        <v>150</v>
      </c>
      <c r="J24" s="46" t="s">
        <v>152</v>
      </c>
      <c r="K24" s="19" t="b">
        <v>0</v>
      </c>
      <c r="L24" s="18" t="b">
        <v>1</v>
      </c>
    </row>
    <row r="25" spans="2:71" x14ac:dyDescent="0.2">
      <c r="B25" s="2" t="s">
        <v>23</v>
      </c>
      <c r="C25" s="13" t="b">
        <v>1</v>
      </c>
      <c r="D25" s="40" t="s">
        <v>45</v>
      </c>
      <c r="H25" s="45" t="s">
        <v>153</v>
      </c>
      <c r="I25" s="45" t="s">
        <v>150</v>
      </c>
      <c r="J25" s="46" t="s">
        <v>154</v>
      </c>
      <c r="K25" s="19" t="b">
        <v>0</v>
      </c>
      <c r="L25" s="18" t="b">
        <v>1</v>
      </c>
      <c r="BS25" s="19"/>
    </row>
    <row r="26" spans="2:71" x14ac:dyDescent="0.2">
      <c r="B26" s="2" t="s">
        <v>24</v>
      </c>
      <c r="C26" s="13" t="b">
        <v>1</v>
      </c>
      <c r="D26" s="40" t="s">
        <v>46</v>
      </c>
      <c r="H26" s="45" t="s">
        <v>155</v>
      </c>
      <c r="I26" s="45" t="s">
        <v>148</v>
      </c>
      <c r="J26" s="46" t="s">
        <v>155</v>
      </c>
      <c r="K26" s="19" t="b">
        <v>1</v>
      </c>
      <c r="L26" s="18" t="b">
        <v>1</v>
      </c>
    </row>
    <row r="27" spans="2:71" x14ac:dyDescent="0.2">
      <c r="B27" s="2" t="s">
        <v>25</v>
      </c>
      <c r="C27" s="13" t="b">
        <v>1</v>
      </c>
      <c r="D27" s="40" t="s">
        <v>47</v>
      </c>
      <c r="H27" s="45" t="s">
        <v>156</v>
      </c>
      <c r="I27" s="45" t="s">
        <v>155</v>
      </c>
      <c r="J27" s="46" t="s">
        <v>157</v>
      </c>
      <c r="K27" s="19" t="b">
        <v>0</v>
      </c>
      <c r="L27" s="18" t="b">
        <v>1</v>
      </c>
      <c r="BS27" s="19"/>
    </row>
    <row r="28" spans="2:71" x14ac:dyDescent="0.2">
      <c r="B28" s="2" t="s">
        <v>26</v>
      </c>
      <c r="C28" s="13" t="b">
        <v>1</v>
      </c>
      <c r="D28" s="40" t="s">
        <v>48</v>
      </c>
      <c r="H28" s="45" t="s">
        <v>158</v>
      </c>
      <c r="I28" s="45" t="s">
        <v>155</v>
      </c>
      <c r="J28" s="46" t="s">
        <v>159</v>
      </c>
      <c r="K28" s="19" t="b">
        <v>0</v>
      </c>
      <c r="L28" s="18" t="b">
        <v>1</v>
      </c>
    </row>
    <row r="29" spans="2:71" x14ac:dyDescent="0.2">
      <c r="B29" s="2" t="s">
        <v>27</v>
      </c>
      <c r="C29" s="13" t="b">
        <v>1</v>
      </c>
      <c r="D29" s="40" t="s">
        <v>49</v>
      </c>
      <c r="H29" s="45"/>
      <c r="I29" s="45"/>
      <c r="J29" s="46"/>
      <c r="K29" s="19"/>
      <c r="L29" s="18"/>
      <c r="BS29" s="19"/>
    </row>
    <row r="30" spans="2:71" x14ac:dyDescent="0.2">
      <c r="B30" s="2" t="s">
        <v>28</v>
      </c>
      <c r="C30" s="13" t="b">
        <v>1</v>
      </c>
      <c r="D30" s="40" t="s">
        <v>50</v>
      </c>
      <c r="H30" s="45"/>
      <c r="I30" s="45"/>
      <c r="J30" s="46"/>
      <c r="K30" s="19"/>
      <c r="L30" s="18"/>
    </row>
    <row r="31" spans="2:71" x14ac:dyDescent="0.2">
      <c r="B31" s="2" t="s">
        <v>29</v>
      </c>
      <c r="C31" s="13" t="b">
        <v>1</v>
      </c>
      <c r="D31" s="40" t="s">
        <v>51</v>
      </c>
      <c r="H31" s="45"/>
      <c r="I31" s="45"/>
      <c r="J31" s="46"/>
      <c r="K31" s="19"/>
      <c r="L31" s="18"/>
      <c r="BS31" s="19"/>
    </row>
    <row r="32" spans="2:71" x14ac:dyDescent="0.2">
      <c r="B32" s="2" t="s">
        <v>30</v>
      </c>
      <c r="C32" s="13" t="b">
        <v>1</v>
      </c>
      <c r="D32" s="40" t="s">
        <v>52</v>
      </c>
      <c r="H32" s="45"/>
      <c r="I32" s="45"/>
      <c r="J32" s="46"/>
      <c r="K32" s="19"/>
      <c r="L32" s="18"/>
    </row>
    <row r="33" spans="2:71" x14ac:dyDescent="0.2">
      <c r="B33" s="2" t="s">
        <v>31</v>
      </c>
      <c r="C33" s="13" t="b">
        <v>1</v>
      </c>
      <c r="D33" s="40" t="s">
        <v>53</v>
      </c>
      <c r="H33" s="45"/>
      <c r="I33" s="45"/>
      <c r="J33" s="46"/>
      <c r="K33" s="19"/>
      <c r="L33" s="18"/>
      <c r="BS33" s="19"/>
    </row>
    <row r="34" spans="2:71" x14ac:dyDescent="0.2">
      <c r="B34" s="2" t="s">
        <v>32</v>
      </c>
      <c r="C34" s="13" t="b">
        <v>1</v>
      </c>
      <c r="D34" s="40" t="s">
        <v>54</v>
      </c>
      <c r="H34" s="45"/>
      <c r="I34" s="45"/>
      <c r="J34" s="46"/>
      <c r="K34" s="19"/>
      <c r="L34" s="18"/>
    </row>
    <row r="35" spans="2:71" x14ac:dyDescent="0.2">
      <c r="B35" s="2" t="s">
        <v>33</v>
      </c>
      <c r="C35" s="13" t="b">
        <v>1</v>
      </c>
      <c r="D35" s="40" t="s">
        <v>55</v>
      </c>
      <c r="H35" s="45"/>
      <c r="I35" s="45"/>
      <c r="J35" s="46"/>
      <c r="K35" s="19"/>
      <c r="L35" s="18"/>
      <c r="BS35" s="19"/>
    </row>
    <row r="36" spans="2:71" x14ac:dyDescent="0.2">
      <c r="B36" s="2" t="s">
        <v>34</v>
      </c>
      <c r="C36" s="13" t="b">
        <v>1</v>
      </c>
      <c r="D36" s="40" t="s">
        <v>56</v>
      </c>
      <c r="H36" s="45"/>
      <c r="I36" s="45"/>
      <c r="J36" s="46"/>
      <c r="K36" s="19"/>
      <c r="L36" s="18"/>
    </row>
    <row r="37" spans="2:71" x14ac:dyDescent="0.2">
      <c r="B37" s="2" t="s">
        <v>35</v>
      </c>
      <c r="C37" s="13" t="b">
        <v>1</v>
      </c>
      <c r="D37" s="40" t="s">
        <v>57</v>
      </c>
      <c r="E37" s="13" t="s">
        <v>39</v>
      </c>
      <c r="H37" s="45"/>
      <c r="I37" s="45"/>
      <c r="J37" s="46"/>
      <c r="K37" s="19"/>
      <c r="L37" s="18"/>
      <c r="BS37" s="19"/>
    </row>
    <row r="38" spans="2:71" x14ac:dyDescent="0.2">
      <c r="B38" s="3" t="s">
        <v>40</v>
      </c>
      <c r="C38" s="23" t="b">
        <v>1</v>
      </c>
      <c r="D38" s="27" t="s">
        <v>58</v>
      </c>
      <c r="E38" t="b">
        <v>1</v>
      </c>
      <c r="F38"/>
      <c r="G38"/>
      <c r="H38" s="45"/>
      <c r="I38" s="45"/>
      <c r="J38" s="46"/>
      <c r="K38" s="19"/>
      <c r="L38" s="1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2:71" ht="17.100000000000001" customHeight="1" x14ac:dyDescent="0.2">
      <c r="B39"/>
      <c r="C39"/>
      <c r="D39"/>
      <c r="E39"/>
      <c r="F39"/>
      <c r="G39"/>
      <c r="H39" s="45"/>
      <c r="I39" s="45"/>
      <c r="J39" s="46"/>
      <c r="K39" s="19"/>
      <c r="L39" s="18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2:71" x14ac:dyDescent="0.2">
      <c r="H40" s="45"/>
      <c r="I40" s="45"/>
      <c r="J40" s="46"/>
      <c r="K40" s="19"/>
      <c r="L40" s="18"/>
    </row>
    <row r="41" spans="2:71" x14ac:dyDescent="0.2">
      <c r="H41" s="45"/>
      <c r="I41" s="45"/>
      <c r="J41" s="46"/>
      <c r="K41" s="19"/>
      <c r="L41" s="18"/>
      <c r="BS41" s="19"/>
    </row>
    <row r="42" spans="2:71" x14ac:dyDescent="0.2">
      <c r="H42" s="45"/>
      <c r="I42" s="45"/>
      <c r="J42" s="46"/>
      <c r="K42" s="19"/>
      <c r="L42" s="18"/>
    </row>
    <row r="43" spans="2:71" x14ac:dyDescent="0.2">
      <c r="H43" s="45"/>
      <c r="I43" s="45"/>
      <c r="J43" s="46"/>
      <c r="K43" s="19"/>
      <c r="L43" s="18"/>
      <c r="BS43" s="19"/>
    </row>
    <row r="44" spans="2:71" x14ac:dyDescent="0.2">
      <c r="H44" s="45"/>
      <c r="I44" s="45"/>
      <c r="J44" s="46"/>
      <c r="K44" s="19"/>
      <c r="L44" s="18"/>
    </row>
    <row r="45" spans="2:71" x14ac:dyDescent="0.2">
      <c r="H45" s="45"/>
      <c r="I45" s="45"/>
      <c r="J45" s="46"/>
      <c r="K45" s="19"/>
      <c r="L45" s="18"/>
      <c r="BS45" s="19"/>
    </row>
    <row r="46" spans="2:71" x14ac:dyDescent="0.2">
      <c r="H46" s="45"/>
      <c r="I46" s="45"/>
      <c r="J46" s="46"/>
      <c r="K46" s="19"/>
      <c r="L46" s="18"/>
    </row>
    <row r="47" spans="2:71" x14ac:dyDescent="0.2">
      <c r="H47" s="45"/>
      <c r="I47" s="45"/>
      <c r="J47" s="46"/>
      <c r="K47" s="19"/>
      <c r="L47" s="18"/>
      <c r="BS47" s="19"/>
    </row>
    <row r="48" spans="2:71" x14ac:dyDescent="0.2">
      <c r="H48" s="45"/>
      <c r="I48" s="45"/>
      <c r="J48" s="46"/>
      <c r="K48" s="19"/>
      <c r="L48" s="18"/>
    </row>
    <row r="49" spans="8:71" x14ac:dyDescent="0.2">
      <c r="H49" s="45"/>
      <c r="I49" s="45"/>
      <c r="J49" s="46"/>
      <c r="K49" s="19"/>
      <c r="L49" s="18"/>
      <c r="BS49" s="19"/>
    </row>
    <row r="50" spans="8:71" x14ac:dyDescent="0.2">
      <c r="H50" s="45"/>
      <c r="I50" s="45"/>
      <c r="J50" s="46"/>
      <c r="K50" s="19"/>
      <c r="L50" s="18"/>
      <c r="BS50" s="19"/>
    </row>
    <row r="51" spans="8:71" x14ac:dyDescent="0.2">
      <c r="H51" s="45"/>
      <c r="I51" s="45"/>
      <c r="J51" s="46"/>
      <c r="K51" s="19"/>
      <c r="L51" s="18"/>
      <c r="BS51" s="19"/>
    </row>
    <row r="52" spans="8:71" x14ac:dyDescent="0.2">
      <c r="H52" s="45"/>
      <c r="I52" s="45"/>
      <c r="J52" s="46"/>
      <c r="K52" s="19"/>
      <c r="L52" s="18"/>
    </row>
    <row r="53" spans="8:71" x14ac:dyDescent="0.2">
      <c r="H53" s="45"/>
      <c r="I53" s="45"/>
      <c r="J53" s="46"/>
      <c r="K53" s="19"/>
      <c r="L53" s="18"/>
      <c r="BS53" s="19"/>
    </row>
    <row r="54" spans="8:71" x14ac:dyDescent="0.2">
      <c r="H54" s="45"/>
      <c r="I54" s="45"/>
      <c r="J54" s="46"/>
      <c r="K54" s="19"/>
      <c r="L54" s="18"/>
    </row>
    <row r="55" spans="8:71" x14ac:dyDescent="0.2">
      <c r="H55" s="45"/>
      <c r="I55" s="45"/>
      <c r="J55" s="46"/>
      <c r="K55" s="19"/>
      <c r="L55" s="18"/>
      <c r="BS55" s="19"/>
    </row>
    <row r="56" spans="8:71" x14ac:dyDescent="0.2">
      <c r="H56" s="45"/>
      <c r="I56" s="45"/>
      <c r="J56" s="46"/>
      <c r="K56" s="19"/>
      <c r="L56" s="18"/>
    </row>
    <row r="57" spans="8:71" x14ac:dyDescent="0.2">
      <c r="H57" s="45"/>
      <c r="I57" s="45"/>
      <c r="J57" s="46"/>
      <c r="K57" s="19"/>
      <c r="L57" s="18"/>
      <c r="BS57" s="19"/>
    </row>
    <row r="58" spans="8:71" x14ac:dyDescent="0.2">
      <c r="H58" s="45"/>
      <c r="I58" s="45"/>
      <c r="J58" s="46"/>
      <c r="K58" s="19"/>
      <c r="L58" s="18"/>
    </row>
    <row r="59" spans="8:71" x14ac:dyDescent="0.2">
      <c r="H59" s="45"/>
      <c r="I59" s="45"/>
      <c r="J59" s="46"/>
      <c r="K59" s="19"/>
      <c r="L59" s="18"/>
      <c r="BS59" s="19"/>
    </row>
    <row r="60" spans="8:71" x14ac:dyDescent="0.2">
      <c r="H60" s="45"/>
      <c r="I60" s="45"/>
      <c r="J60" s="46"/>
      <c r="K60" s="19"/>
      <c r="L60" s="18"/>
    </row>
    <row r="61" spans="8:71" x14ac:dyDescent="0.2">
      <c r="H61" s="45"/>
      <c r="I61" s="45"/>
      <c r="J61" s="46"/>
      <c r="K61" s="19"/>
      <c r="L61" s="18"/>
      <c r="BS61" s="19"/>
    </row>
    <row r="62" spans="8:71" x14ac:dyDescent="0.2">
      <c r="H62" s="45"/>
      <c r="I62" s="45"/>
      <c r="J62" s="46"/>
      <c r="K62" s="19"/>
      <c r="L62" s="18"/>
    </row>
    <row r="63" spans="8:71" x14ac:dyDescent="0.2">
      <c r="H63" s="45"/>
      <c r="I63" s="45"/>
      <c r="J63" s="46"/>
      <c r="K63" s="19"/>
      <c r="L63" s="18"/>
      <c r="BS63" s="19"/>
    </row>
    <row r="64" spans="8:71" x14ac:dyDescent="0.2">
      <c r="H64" s="45"/>
      <c r="I64" s="45"/>
      <c r="J64" s="46"/>
      <c r="K64" s="19"/>
      <c r="L64" s="18"/>
    </row>
    <row r="65" spans="8:71" x14ac:dyDescent="0.2">
      <c r="H65" s="45"/>
      <c r="I65" s="45"/>
      <c r="J65" s="46"/>
      <c r="K65" s="19"/>
      <c r="L65" s="18"/>
      <c r="BS65" s="19"/>
    </row>
    <row r="66" spans="8:71" x14ac:dyDescent="0.2">
      <c r="H66" s="45"/>
      <c r="I66" s="45"/>
      <c r="J66" s="46"/>
      <c r="K66" s="19"/>
      <c r="L66" s="18"/>
    </row>
    <row r="67" spans="8:71" x14ac:dyDescent="0.2">
      <c r="H67" s="45"/>
      <c r="I67" s="45"/>
      <c r="J67" s="46"/>
      <c r="K67" s="19"/>
      <c r="L67" s="18"/>
      <c r="BS67" s="19"/>
    </row>
    <row r="68" spans="8:71" x14ac:dyDescent="0.2">
      <c r="H68" s="45"/>
      <c r="I68" s="45"/>
      <c r="J68" s="46"/>
      <c r="K68" s="19"/>
      <c r="L68" s="18"/>
    </row>
    <row r="69" spans="8:71" x14ac:dyDescent="0.2">
      <c r="H69" s="45"/>
      <c r="I69" s="45"/>
      <c r="J69" s="46"/>
      <c r="K69" s="19"/>
      <c r="L69" s="18"/>
      <c r="BS69" s="19"/>
    </row>
    <row r="70" spans="8:71" x14ac:dyDescent="0.2">
      <c r="H70" s="45"/>
      <c r="I70" s="45"/>
      <c r="J70" s="46"/>
      <c r="K70" s="19"/>
      <c r="L70" s="18"/>
    </row>
    <row r="71" spans="8:71" x14ac:dyDescent="0.2">
      <c r="H71" s="45"/>
      <c r="I71" s="45"/>
      <c r="J71" s="46"/>
      <c r="K71" s="19"/>
      <c r="L71" s="18"/>
      <c r="BS71" s="19"/>
    </row>
    <row r="72" spans="8:71" x14ac:dyDescent="0.2">
      <c r="H72" s="45"/>
      <c r="I72" s="45"/>
      <c r="J72" s="46"/>
      <c r="K72" s="19"/>
      <c r="L72" s="18"/>
    </row>
    <row r="73" spans="8:71" x14ac:dyDescent="0.2">
      <c r="H73" s="45"/>
      <c r="I73" s="45"/>
      <c r="J73" s="46"/>
      <c r="K73" s="19"/>
      <c r="L73" s="18"/>
      <c r="BS73" s="19"/>
    </row>
    <row r="74" spans="8:71" x14ac:dyDescent="0.2">
      <c r="H74" s="45"/>
      <c r="I74" s="45"/>
      <c r="J74" s="46"/>
      <c r="K74" s="19"/>
      <c r="L74" s="18"/>
    </row>
    <row r="75" spans="8:71" x14ac:dyDescent="0.2">
      <c r="H75" s="45"/>
      <c r="I75" s="45"/>
      <c r="J75" s="46"/>
      <c r="K75" s="19"/>
      <c r="L75" s="18"/>
      <c r="BS75" s="19"/>
    </row>
    <row r="76" spans="8:71" x14ac:dyDescent="0.2">
      <c r="H76" s="45"/>
      <c r="I76" s="45"/>
      <c r="J76" s="46"/>
      <c r="K76" s="19"/>
      <c r="L76" s="18"/>
    </row>
    <row r="77" spans="8:71" x14ac:dyDescent="0.2">
      <c r="H77" s="45"/>
      <c r="I77" s="45"/>
      <c r="J77" s="46"/>
      <c r="K77" s="19"/>
      <c r="L77" s="18"/>
      <c r="BS77" s="19"/>
    </row>
    <row r="78" spans="8:71" x14ac:dyDescent="0.2">
      <c r="H78" s="45"/>
      <c r="I78" s="45"/>
      <c r="J78" s="46"/>
      <c r="K78" s="19"/>
      <c r="L78" s="18"/>
    </row>
    <row r="79" spans="8:71" x14ac:dyDescent="0.2">
      <c r="H79" s="45"/>
      <c r="I79" s="45"/>
      <c r="J79" s="46"/>
      <c r="K79" s="19"/>
      <c r="L79" s="18"/>
      <c r="BS79" s="19"/>
    </row>
    <row r="80" spans="8:71" x14ac:dyDescent="0.2">
      <c r="H80" s="45"/>
      <c r="I80" s="45"/>
      <c r="J80" s="46"/>
      <c r="K80" s="19"/>
      <c r="L80" s="18"/>
    </row>
    <row r="81" spans="8:71" x14ac:dyDescent="0.2">
      <c r="H81" s="45"/>
      <c r="I81" s="45"/>
      <c r="J81" s="46"/>
      <c r="K81" s="19"/>
      <c r="L81" s="18"/>
      <c r="BS81" s="19"/>
    </row>
    <row r="82" spans="8:71" x14ac:dyDescent="0.2">
      <c r="H82" s="45"/>
      <c r="I82" s="45"/>
      <c r="J82" s="46"/>
      <c r="K82" s="19"/>
      <c r="L82" s="18"/>
    </row>
    <row r="83" spans="8:71" x14ac:dyDescent="0.2">
      <c r="H83" s="45"/>
      <c r="I83" s="45"/>
      <c r="J83" s="46"/>
      <c r="K83" s="19"/>
      <c r="L83" s="18"/>
      <c r="BS83" s="19"/>
    </row>
    <row r="84" spans="8:71" x14ac:dyDescent="0.2">
      <c r="H84" s="45"/>
      <c r="I84" s="45"/>
      <c r="J84" s="46"/>
      <c r="K84" s="19"/>
      <c r="L84" s="18"/>
    </row>
    <row r="85" spans="8:71" x14ac:dyDescent="0.2">
      <c r="H85" s="45"/>
      <c r="I85" s="45"/>
      <c r="J85" s="46"/>
      <c r="K85" s="19"/>
      <c r="L85" s="18"/>
      <c r="BS85" s="19"/>
    </row>
    <row r="86" spans="8:71" x14ac:dyDescent="0.2">
      <c r="H86" s="45"/>
      <c r="I86" s="45"/>
      <c r="J86" s="46"/>
      <c r="K86" s="19"/>
      <c r="L86" s="18"/>
    </row>
    <row r="87" spans="8:71" x14ac:dyDescent="0.2">
      <c r="H87" s="45"/>
      <c r="I87" s="45"/>
      <c r="J87" s="46"/>
      <c r="K87" s="19"/>
      <c r="L87" s="18"/>
      <c r="BS87" s="19"/>
    </row>
    <row r="88" spans="8:71" x14ac:dyDescent="0.2">
      <c r="H88" s="45"/>
      <c r="I88" s="45"/>
      <c r="J88" s="46"/>
      <c r="K88" s="19"/>
      <c r="L88" s="18"/>
    </row>
    <row r="89" spans="8:71" x14ac:dyDescent="0.2">
      <c r="H89" s="45"/>
      <c r="I89" s="45"/>
      <c r="J89" s="46"/>
      <c r="K89" s="19"/>
      <c r="L89" s="18"/>
      <c r="BS89" s="19"/>
    </row>
    <row r="90" spans="8:71" x14ac:dyDescent="0.2">
      <c r="H90" s="45"/>
      <c r="I90" s="45"/>
      <c r="J90" s="46"/>
      <c r="K90" s="19"/>
      <c r="L90" s="18"/>
    </row>
    <row r="91" spans="8:71" x14ac:dyDescent="0.2">
      <c r="H91" s="45"/>
      <c r="I91" s="45"/>
      <c r="J91" s="46"/>
      <c r="K91" s="19"/>
      <c r="L91" s="18"/>
      <c r="BS91" s="19"/>
    </row>
    <row r="92" spans="8:71" x14ac:dyDescent="0.2">
      <c r="H92" s="45"/>
      <c r="I92" s="45"/>
      <c r="J92" s="46"/>
      <c r="K92" s="19"/>
      <c r="L92" s="18"/>
    </row>
    <row r="93" spans="8:71" x14ac:dyDescent="0.2">
      <c r="H93" s="45"/>
      <c r="I93" s="45"/>
      <c r="J93" s="46"/>
      <c r="K93" s="19"/>
      <c r="L93" s="18"/>
      <c r="BS93" s="19"/>
    </row>
    <row r="94" spans="8:71" x14ac:dyDescent="0.2">
      <c r="H94" s="45"/>
      <c r="I94" s="45"/>
      <c r="J94" s="46"/>
      <c r="K94" s="19"/>
      <c r="L94" s="18"/>
    </row>
    <row r="95" spans="8:71" x14ac:dyDescent="0.2">
      <c r="H95" s="45"/>
      <c r="I95" s="45"/>
      <c r="J95" s="46"/>
      <c r="K95" s="19"/>
      <c r="L95" s="18"/>
      <c r="BS95" s="19"/>
    </row>
    <row r="96" spans="8:71" x14ac:dyDescent="0.2">
      <c r="H96" s="45"/>
      <c r="I96" s="45"/>
      <c r="J96" s="46"/>
      <c r="K96" s="19"/>
      <c r="L96" s="18"/>
    </row>
    <row r="97" spans="8:71" x14ac:dyDescent="0.2">
      <c r="H97" s="45"/>
      <c r="I97" s="45"/>
      <c r="J97" s="46"/>
      <c r="K97" s="19"/>
      <c r="L97" s="18"/>
      <c r="BS97" s="19"/>
    </row>
    <row r="98" spans="8:71" x14ac:dyDescent="0.2">
      <c r="H98" s="45"/>
      <c r="I98" s="45"/>
      <c r="J98" s="46"/>
      <c r="K98" s="19"/>
      <c r="L98" s="18"/>
    </row>
    <row r="99" spans="8:71" x14ac:dyDescent="0.2">
      <c r="H99" s="45"/>
      <c r="I99" s="45"/>
      <c r="J99" s="46"/>
      <c r="K99" s="19"/>
      <c r="L99" s="18"/>
      <c r="BS99" s="19"/>
    </row>
    <row r="100" spans="8:71" x14ac:dyDescent="0.2">
      <c r="H100" s="45"/>
      <c r="I100" s="45"/>
      <c r="J100" s="46"/>
      <c r="K100" s="19"/>
      <c r="L100" s="18"/>
    </row>
    <row r="101" spans="8:71" x14ac:dyDescent="0.2">
      <c r="H101" s="45"/>
      <c r="I101" s="45"/>
      <c r="J101" s="46"/>
      <c r="K101" s="19"/>
      <c r="L101" s="18"/>
      <c r="BS101" s="19"/>
    </row>
    <row r="102" spans="8:71" x14ac:dyDescent="0.2">
      <c r="H102" s="45"/>
      <c r="I102" s="45"/>
      <c r="J102" s="46"/>
      <c r="K102" s="19"/>
      <c r="L102" s="18"/>
    </row>
    <row r="103" spans="8:71" x14ac:dyDescent="0.2">
      <c r="H103" s="44"/>
      <c r="I103" s="44"/>
      <c r="J103" s="46"/>
      <c r="K103" s="19"/>
      <c r="L103" s="19"/>
      <c r="BS103" s="19"/>
    </row>
    <row r="104" spans="8:71" x14ac:dyDescent="0.2">
      <c r="H104" s="44"/>
      <c r="I104" s="44"/>
      <c r="J104" s="46"/>
      <c r="K104" s="19"/>
      <c r="L104" s="19"/>
    </row>
    <row r="105" spans="8:71" x14ac:dyDescent="0.2">
      <c r="H105" s="44"/>
      <c r="I105" s="44"/>
      <c r="J105" s="46"/>
      <c r="K105" s="19"/>
      <c r="L105" s="19"/>
      <c r="BS105" s="19"/>
    </row>
    <row r="106" spans="8:71" x14ac:dyDescent="0.2">
      <c r="H106" s="44"/>
      <c r="I106" s="45"/>
      <c r="J106" s="46"/>
      <c r="K106" s="19"/>
      <c r="L106" s="19"/>
    </row>
    <row r="107" spans="8:71" x14ac:dyDescent="0.2">
      <c r="H107" s="44"/>
      <c r="I107" s="44"/>
      <c r="J107" s="46"/>
      <c r="K107" s="19"/>
      <c r="L107" s="19"/>
      <c r="BS107" s="19"/>
    </row>
    <row r="108" spans="8:71" x14ac:dyDescent="0.2">
      <c r="H108" s="44"/>
      <c r="I108" s="45"/>
      <c r="J108" s="46"/>
      <c r="K108" s="19"/>
      <c r="L108" s="19"/>
    </row>
    <row r="109" spans="8:71" x14ac:dyDescent="0.2">
      <c r="H109" s="44"/>
      <c r="I109" s="44"/>
      <c r="J109" s="46"/>
      <c r="K109" s="19"/>
      <c r="L109" s="19"/>
      <c r="BS109" s="19"/>
    </row>
    <row r="110" spans="8:71" x14ac:dyDescent="0.2">
      <c r="H110" s="44"/>
      <c r="I110" s="45"/>
      <c r="J110" s="46"/>
      <c r="K110" s="19"/>
      <c r="L110" s="19"/>
    </row>
    <row r="111" spans="8:71" x14ac:dyDescent="0.2">
      <c r="H111" s="44"/>
      <c r="I111" s="44"/>
      <c r="J111" s="46"/>
      <c r="K111" s="19"/>
      <c r="L111" s="19"/>
      <c r="BS111" s="19"/>
    </row>
    <row r="112" spans="8:71" x14ac:dyDescent="0.2">
      <c r="H112" s="44"/>
      <c r="I112" s="45"/>
      <c r="J112" s="46"/>
      <c r="K112" s="19"/>
      <c r="L112" s="19"/>
    </row>
    <row r="113" spans="8:75" x14ac:dyDescent="0.2">
      <c r="H113" s="45"/>
      <c r="I113" s="45"/>
      <c r="J113" s="46"/>
      <c r="K113" s="19"/>
      <c r="L113" s="19"/>
      <c r="BS113" s="19"/>
    </row>
    <row r="114" spans="8:75" x14ac:dyDescent="0.2">
      <c r="H114" s="45"/>
      <c r="I114" s="45"/>
      <c r="J114" s="46"/>
      <c r="K114" s="19"/>
      <c r="L114" s="19"/>
    </row>
    <row r="115" spans="8:75" x14ac:dyDescent="0.2">
      <c r="H115" s="45"/>
      <c r="I115" s="45"/>
      <c r="J115" s="46"/>
      <c r="K115" s="19"/>
      <c r="L115" s="19"/>
    </row>
    <row r="116" spans="8:75" x14ac:dyDescent="0.2">
      <c r="H116" s="44"/>
      <c r="I116" s="44"/>
      <c r="J116" s="46"/>
      <c r="K116" s="19"/>
      <c r="L116" s="19"/>
    </row>
    <row r="117" spans="8:75" x14ac:dyDescent="0.2">
      <c r="H117" s="44"/>
      <c r="I117" s="44"/>
      <c r="J117" s="46"/>
      <c r="K117" s="19"/>
      <c r="L117" s="19"/>
    </row>
    <row r="118" spans="8:75" x14ac:dyDescent="0.2">
      <c r="H118" s="44"/>
      <c r="I118" s="44"/>
      <c r="J118" s="46"/>
      <c r="K118" s="19"/>
      <c r="L118" s="19"/>
    </row>
    <row r="119" spans="8:75" x14ac:dyDescent="0.2">
      <c r="H119" s="44"/>
      <c r="I119" s="44"/>
      <c r="J119" s="46"/>
      <c r="K119" s="19"/>
      <c r="L119" s="19"/>
    </row>
    <row r="120" spans="8:75" x14ac:dyDescent="0.2">
      <c r="H120" s="42"/>
      <c r="I120" s="42"/>
      <c r="J120" s="42"/>
      <c r="BW120" s="21"/>
    </row>
    <row r="121" spans="8:75" x14ac:dyDescent="0.2">
      <c r="H121" s="42"/>
      <c r="I121" s="42"/>
      <c r="J121" s="42"/>
    </row>
    <row r="122" spans="8:75" x14ac:dyDescent="0.2">
      <c r="H122" s="42"/>
      <c r="I122" s="42"/>
      <c r="J122" s="42"/>
    </row>
    <row r="123" spans="8:75" x14ac:dyDescent="0.2">
      <c r="H123" s="42"/>
      <c r="I123" s="42"/>
      <c r="J123" s="42"/>
    </row>
    <row r="124" spans="8:75" x14ac:dyDescent="0.2">
      <c r="H124" s="42"/>
      <c r="I124" s="42"/>
      <c r="J124" s="42"/>
    </row>
    <row r="125" spans="8:75" x14ac:dyDescent="0.2">
      <c r="H125" s="42"/>
      <c r="I125" s="42"/>
      <c r="J125" s="42"/>
    </row>
    <row r="126" spans="8:75" x14ac:dyDescent="0.2">
      <c r="H126" s="42"/>
      <c r="I126" s="42"/>
      <c r="J126" s="42"/>
    </row>
    <row r="127" spans="8:75" x14ac:dyDescent="0.2">
      <c r="H127" s="42"/>
      <c r="I127" s="42"/>
      <c r="J127" s="42"/>
    </row>
    <row r="128" spans="8:75" x14ac:dyDescent="0.2">
      <c r="H128" s="42"/>
      <c r="I128" s="42"/>
      <c r="J128" s="42"/>
    </row>
    <row r="129" spans="8:10" x14ac:dyDescent="0.2">
      <c r="H129" s="42"/>
      <c r="I129" s="42"/>
      <c r="J129" s="42"/>
    </row>
    <row r="130" spans="8:10" x14ac:dyDescent="0.2">
      <c r="H130" s="42"/>
      <c r="I130" s="42"/>
      <c r="J130" s="42"/>
    </row>
    <row r="131" spans="8:10" x14ac:dyDescent="0.2">
      <c r="H131" s="42"/>
      <c r="I131" s="42"/>
      <c r="J131" s="42"/>
    </row>
    <row r="132" spans="8:10" x14ac:dyDescent="0.2">
      <c r="H132" s="42"/>
      <c r="I132" s="42"/>
      <c r="J132" s="42"/>
    </row>
    <row r="133" spans="8:10" x14ac:dyDescent="0.2">
      <c r="H133" s="42"/>
      <c r="I133" s="42"/>
      <c r="J133" s="42"/>
    </row>
    <row r="134" spans="8:10" x14ac:dyDescent="0.2">
      <c r="H134" s="42"/>
      <c r="I134" s="42"/>
      <c r="J134" s="42"/>
    </row>
    <row r="135" spans="8:10" x14ac:dyDescent="0.2">
      <c r="H135" s="42"/>
      <c r="I135" s="42"/>
      <c r="J135" s="42"/>
    </row>
    <row r="136" spans="8:10" x14ac:dyDescent="0.2">
      <c r="H136" s="42"/>
      <c r="I136" s="42"/>
      <c r="J136" s="42"/>
    </row>
    <row r="137" spans="8:10" x14ac:dyDescent="0.2">
      <c r="H137" s="42"/>
      <c r="I137" s="42"/>
      <c r="J137" s="42"/>
    </row>
    <row r="138" spans="8:10" x14ac:dyDescent="0.2">
      <c r="H138" s="42"/>
      <c r="I138" s="42"/>
      <c r="J138" s="42"/>
    </row>
    <row r="139" spans="8:10" x14ac:dyDescent="0.2">
      <c r="H139" s="42"/>
      <c r="I139" s="42"/>
      <c r="J139" s="42"/>
    </row>
    <row r="140" spans="8:10" x14ac:dyDescent="0.2">
      <c r="H140" s="42"/>
      <c r="I140" s="42"/>
      <c r="J140" s="42"/>
    </row>
    <row r="141" spans="8:10" x14ac:dyDescent="0.2">
      <c r="H141" s="42"/>
      <c r="I141" s="42"/>
      <c r="J141" s="42"/>
    </row>
    <row r="142" spans="8:10" x14ac:dyDescent="0.2">
      <c r="H142" s="42"/>
      <c r="I142" s="42"/>
      <c r="J142" s="42"/>
    </row>
    <row r="143" spans="8:10" x14ac:dyDescent="0.2">
      <c r="H143" s="42"/>
      <c r="I143" s="42"/>
      <c r="J143" s="42"/>
    </row>
    <row r="144" spans="8:10" x14ac:dyDescent="0.2">
      <c r="H144" s="42"/>
      <c r="I144" s="42"/>
      <c r="J144" s="42"/>
    </row>
    <row r="145" spans="8:10" x14ac:dyDescent="0.2">
      <c r="H145" s="42"/>
      <c r="I145" s="42"/>
      <c r="J145" s="42"/>
    </row>
    <row r="146" spans="8:10" x14ac:dyDescent="0.2">
      <c r="H146" s="42"/>
      <c r="I146" s="42"/>
      <c r="J146" s="42"/>
    </row>
    <row r="147" spans="8:10" x14ac:dyDescent="0.2">
      <c r="H147" s="42"/>
      <c r="I147" s="42"/>
      <c r="J147" s="42"/>
    </row>
    <row r="148" spans="8:10" x14ac:dyDescent="0.2">
      <c r="H148" s="42"/>
      <c r="I148" s="42"/>
      <c r="J148" s="42"/>
    </row>
    <row r="149" spans="8:10" x14ac:dyDescent="0.2">
      <c r="H149" s="42"/>
      <c r="I149" s="42"/>
      <c r="J149" s="42"/>
    </row>
    <row r="150" spans="8:10" x14ac:dyDescent="0.2">
      <c r="H150" s="42"/>
      <c r="I150" s="42"/>
      <c r="J150" s="42"/>
    </row>
    <row r="151" spans="8:10" x14ac:dyDescent="0.2">
      <c r="H151" s="42"/>
      <c r="I151" s="42"/>
      <c r="J151" s="42"/>
    </row>
    <row r="152" spans="8:10" x14ac:dyDescent="0.2">
      <c r="H152" s="42"/>
      <c r="I152" s="42"/>
      <c r="J152" s="42"/>
    </row>
    <row r="153" spans="8:10" x14ac:dyDescent="0.2">
      <c r="H153" s="42"/>
      <c r="I153" s="42"/>
      <c r="J153" s="42"/>
    </row>
    <row r="154" spans="8:10" x14ac:dyDescent="0.2">
      <c r="H154" s="42"/>
      <c r="I154" s="42"/>
      <c r="J154" s="42"/>
    </row>
    <row r="155" spans="8:10" x14ac:dyDescent="0.2">
      <c r="H155" s="42"/>
      <c r="I155" s="42"/>
      <c r="J155" s="42"/>
    </row>
    <row r="156" spans="8:10" x14ac:dyDescent="0.2">
      <c r="H156" s="42"/>
      <c r="I156" s="42"/>
      <c r="J156" s="42"/>
    </row>
    <row r="157" spans="8:10" x14ac:dyDescent="0.2">
      <c r="H157" s="42"/>
      <c r="I157" s="42"/>
      <c r="J157" s="42"/>
    </row>
    <row r="158" spans="8:10" x14ac:dyDescent="0.2">
      <c r="H158" s="42"/>
      <c r="I158" s="42"/>
      <c r="J158" s="42"/>
    </row>
    <row r="159" spans="8:10" x14ac:dyDescent="0.2">
      <c r="H159" s="42"/>
      <c r="I159" s="42"/>
      <c r="J159" s="42"/>
    </row>
    <row r="160" spans="8:10" x14ac:dyDescent="0.2">
      <c r="H160" s="42"/>
      <c r="I160" s="42"/>
      <c r="J160" s="42"/>
    </row>
    <row r="161" spans="8:10" x14ac:dyDescent="0.2">
      <c r="H161" s="42"/>
      <c r="I161" s="42"/>
      <c r="J161" s="42"/>
    </row>
    <row r="162" spans="8:10" x14ac:dyDescent="0.2">
      <c r="H162" s="42"/>
      <c r="I162" s="42"/>
      <c r="J162" s="42"/>
    </row>
    <row r="163" spans="8:10" x14ac:dyDescent="0.2">
      <c r="H163" s="42"/>
      <c r="I163" s="42"/>
      <c r="J163" s="42"/>
    </row>
    <row r="164" spans="8:10" x14ac:dyDescent="0.2">
      <c r="H164" s="40"/>
      <c r="I164" s="40"/>
      <c r="J164" s="40"/>
    </row>
    <row r="165" spans="8:10" x14ac:dyDescent="0.2">
      <c r="H165" s="40"/>
      <c r="I165" s="40"/>
      <c r="J165" s="40"/>
    </row>
    <row r="166" spans="8:10" x14ac:dyDescent="0.2">
      <c r="H166" s="40"/>
      <c r="I166" s="40"/>
      <c r="J166" s="40"/>
    </row>
    <row r="167" spans="8:10" x14ac:dyDescent="0.2">
      <c r="H167" s="40"/>
      <c r="I167" s="40"/>
      <c r="J167" s="40"/>
    </row>
    <row r="168" spans="8:10" x14ac:dyDescent="0.2">
      <c r="H168" s="40"/>
      <c r="I168" s="40"/>
      <c r="J168" s="40"/>
    </row>
    <row r="169" spans="8:10" x14ac:dyDescent="0.2">
      <c r="H169" s="40"/>
      <c r="I169" s="40"/>
      <c r="J169" s="40"/>
    </row>
  </sheetData>
  <dataConsolidate/>
  <conditionalFormatting sqref="BW120">
    <cfRule type="expression" dxfId="1" priority="2">
      <formula>COUNTIF(BW:BW, BW120)&gt;1</formula>
    </cfRule>
  </conditionalFormatting>
  <conditionalFormatting sqref="J10:J119">
    <cfRule type="expression" dxfId="0" priority="1">
      <formula>COUNTIF(BW:BW, J10)&gt;1</formula>
    </cfRule>
  </conditionalFormatting>
  <pageMargins left="0.7" right="0.7" top="0.75" bottom="0.75" header="0.3" footer="0.3"/>
  <pageSetup orientation="portrait" r:id="rId1"/>
</worksheet>
</file>

<file path=customUI/customUI.xml><?xml version="1.0" encoding="utf-8"?>
<customUI xmlns="http://schemas.microsoft.com/office/2006/01/customui">
  <ribbon>
    <tabs>
      <tab id="CustomTab" label="Manning Tools">
        <group id="Group1" label="Manning Tools">
          <button id="Button1" label="Unlock Manning Config" size="normal" onAction="btnManningConfig_Click" imageMso="Lock"/>
          <button id="button16" label="Advance Week(s)" size="normal" onAction="btnAdvanceWeek_Click" imageMso="ShapeRightArrow"/>
          <button id="button20" label="Validate" size="normal" onAction="btnValidate_Click" imageMso="WhatIfAnalysisMenu"/>
        </group>
        <group id="Group2" label="Program Filters">
          <button id="Button3" label="FSR Requests" size="normal" onAction="btnFSRRequests_Click" imageMso="ClipArtInsert"/>
          <button id="Button4" label="Yearly Manning" size="normal" onAction="btnYearlyManning_Click" imageMso="TableInsertExcel"/>
          <button id="Button5" label="Field Roster" size="normal" onAction="btnFieldRoster_Click" imageMso="AccessOnlineLists"/>
        </group>
        <group id="Group6" label="Edit Tools">
          <menu id="InsertMenu" label="Insert" size="large" imageMso="CellsInsertDialog">
            <button id="Button7" label="Insert Row" onAction="btnInsertRow_Click" imageMso="SheetRowsInsert"/>
            <button id="Button9" label="Insert New Site" onAction="btnInsertNewSite_Click" imageMso="PageBreakMenu"/>
            <button id="Button10" label="Insert Site Group" onAction="btnSiteGroup_Click" imageMso="TableRowsInsertBelowExcel"/>
            <button id="Button13" label="Insert Comment" onAction="btnAddComment_Click" imageMso="ReviewNewComment"/>
            <button id="button18" label="Insert Comment Row" onAction="btnInsertCommentRow_Click" imageMso="ReviewShowAllComments"/>
          </menu>
          <menu id="DeleteMenu" label="Delete" size="large" imageMso="CellsDelete">
            <button id="Button8" label="Delete Row" onAction="btnDeleteRow_Click" imageMso="SheetRowsDelete"/>
            <button id="Button14" label="Delete Comment" onAction="btnDeleteComment_Click" imageMso="ReviewDeleteComment"/>
          </menu>
          <menu id="FormatMenu" label="Format" size="large" imageMso="FormatCellsMenu">
            <button id="Button11" label="Format Week Counter Row" onAction="btnFormatWeekCounter_Click" imageMso="CellStyleNew"/>
            <button id="Button12" label="Format Slot Counter Row" onAction="btnFormatSlotCounter_Click" imageMso="ConditionalFormattingHighlightBetween"/>
            <button id="Button2" label="Fix Formatting" onAction="btnFixFormatting_Click" imageMso="FormatPainter"/>
          </menu>
          <button id="Button15" label="Rename Site" size="normal" onAction="btnRenameSite_Click" imageMso="Strikethrough"/>
          <button id="button17" label="Move Site" onAction="btnMoveSite_Click" imageMso="SortDialog"/>
          <button id="button19" label="Change Authorized Slots" onAction="btnChangeAuthorizedSlots_Click" imageMso="CircularReferences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anager xmlns="bd8cb2db-e0c0-49bb-8022-e679aea10da1">General</Manager>
    <Category xmlns="bd8cb2db-e0c0-49bb-8022-e679aea10da1" xsi:nil="true"/>
    <mgt xmlns="bd8cb2db-e0c0-49bb-8022-e679aea10da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750BA90137D9478AEACE43490B0097" ma:contentTypeVersion="31" ma:contentTypeDescription="Create a new document." ma:contentTypeScope="" ma:versionID="f2840a2a35a84d76a6eb762270e4b611">
  <xsd:schema xmlns:xsd="http://www.w3.org/2001/XMLSchema" xmlns:xs="http://www.w3.org/2001/XMLSchema" xmlns:p="http://schemas.microsoft.com/office/2006/metadata/properties" xmlns:ns2="bd8cb2db-e0c0-49bb-8022-e679aea10da1" targetNamespace="http://schemas.microsoft.com/office/2006/metadata/properties" ma:root="true" ma:fieldsID="395cbecb439d1c4bcba66d15ce656a1b" ns2:_="">
    <xsd:import namespace="bd8cb2db-e0c0-49bb-8022-e679aea10da1"/>
    <xsd:element name="properties">
      <xsd:complexType>
        <xsd:sequence>
          <xsd:element name="documentManagement">
            <xsd:complexType>
              <xsd:all>
                <xsd:element ref="ns2:Manager" minOccurs="0"/>
                <xsd:element ref="ns2:Category" minOccurs="0"/>
                <xsd:element ref="ns2:mg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cb2db-e0c0-49bb-8022-e679aea10da1" elementFormDefault="qualified">
    <xsd:import namespace="http://schemas.microsoft.com/office/2006/documentManagement/types"/>
    <xsd:import namespace="http://schemas.microsoft.com/office/infopath/2007/PartnerControls"/>
    <xsd:element name="Manager" ma:index="8" nillable="true" ma:displayName="Manager" ma:format="Dropdown" ma:internalName="Manager">
      <xsd:simpleType>
        <xsd:restriction base="dms:Choice">
          <xsd:enumeration value="Parrott"/>
          <xsd:enumeration value="General"/>
          <xsd:enumeration value="Mingo"/>
          <xsd:enumeration value="Crapo"/>
        </xsd:restriction>
      </xsd:simpleType>
    </xsd:element>
    <xsd:element name="Category" ma:index="9" nillable="true" ma:displayName="Category" ma:format="Dropdown" ma:internalName="Category">
      <xsd:simpleType>
        <xsd:restriction base="dms:Choice">
          <xsd:enumeration value="Budget"/>
          <xsd:enumeration value="End of Tour"/>
          <xsd:enumeration value="FSR Assignment History"/>
          <xsd:enumeration value="Staffing Forecast"/>
          <xsd:enumeration value="Weekly Staff meeting"/>
          <xsd:enumeration value="Weelkies"/>
          <xsd:enumeration value="PPT"/>
          <xsd:enumeration value="Business Reivews"/>
        </xsd:restriction>
      </xsd:simpleType>
    </xsd:element>
    <xsd:element name="mgt" ma:index="10" nillable="true" ma:displayName="mgt" ma:list="{51390599-ebdd-4998-8be9-e83f7a45cdf3}" ma:internalName="mgt" ma:showField="FullNam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D04EB-BE03-4845-A647-F578DFE30317}">
  <ds:schemaRefs>
    <ds:schemaRef ds:uri="http://schemas.microsoft.com/office/2006/documentManagement/types"/>
    <ds:schemaRef ds:uri="http://schemas.microsoft.com/office/2006/metadata/properties"/>
    <ds:schemaRef ds:uri="bd8cb2db-e0c0-49bb-8022-e679aea10da1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B005FA-6063-489A-8CEE-B4B06FCBC4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6822C-EA99-467E-BCDE-24B17F7F2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cb2db-e0c0-49bb-8022-e679aea1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Yearly Manning</vt:lpstr>
      <vt:lpstr>FSR Requests</vt:lpstr>
      <vt:lpstr>Field Roster</vt:lpstr>
      <vt:lpstr>Manning Config</vt:lpstr>
      <vt:lpstr>'Yearly Manning'!FilterRange</vt:lpstr>
      <vt:lpstr>'Yearly Manning'!Month1</vt:lpstr>
      <vt:lpstr>'Yearly Manning'!Month10</vt:lpstr>
      <vt:lpstr>'Yearly Manning'!Month11</vt:lpstr>
      <vt:lpstr>'Yearly Manning'!Month12</vt:lpstr>
      <vt:lpstr>'Yearly Manning'!Month13</vt:lpstr>
      <vt:lpstr>'Yearly Manning'!Month14</vt:lpstr>
      <vt:lpstr>'Yearly Manning'!Month15</vt:lpstr>
      <vt:lpstr>'Yearly Manning'!Month16</vt:lpstr>
      <vt:lpstr>'Yearly Manning'!Month17</vt:lpstr>
      <vt:lpstr>'Yearly Manning'!Month2</vt:lpstr>
      <vt:lpstr>'Yearly Manning'!Month3</vt:lpstr>
      <vt:lpstr>'Yearly Manning'!Month4</vt:lpstr>
      <vt:lpstr>'Yearly Manning'!Month5</vt:lpstr>
      <vt:lpstr>'Yearly Manning'!Month6</vt:lpstr>
      <vt:lpstr>'Yearly Manning'!Month7</vt:lpstr>
      <vt:lpstr>'Yearly Manning'!Month8</vt:lpstr>
      <vt:lpstr>'Yearly Manning'!Month9</vt:lpstr>
      <vt:lpstr>'Yearly Manning'!Print_Area</vt:lpstr>
      <vt:lpstr>ViewHideMonthsRange</vt:lpstr>
    </vt:vector>
  </TitlesOfParts>
  <Company>L-3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2014-2015 Yearly Manning - Office Copy</dc:title>
  <dc:creator>Sghabash</dc:creator>
  <cp:lastModifiedBy>Jonathan Brown</cp:lastModifiedBy>
  <cp:lastPrinted>2014-03-17T13:45:54Z</cp:lastPrinted>
  <dcterms:created xsi:type="dcterms:W3CDTF">2008-08-18T20:52:37Z</dcterms:created>
  <dcterms:modified xsi:type="dcterms:W3CDTF">2015-07-29T04:57:48Z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0x01010014750BA90137D9478AEACE43490B0097</vt:lpwstr>
  </property>
  <property fmtid="{D5CDD505-2E9C-101B-9397-08002B2CF9AE}" pid="3" name="Manager">
    <vt:lpwstr>General</vt:lpwstr>
  </property>
</Properties>
</file>